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showInkAnnotation="0" defaultThemeVersion="124226"/>
  <mc:AlternateContent xmlns:mc="http://schemas.openxmlformats.org/markup-compatibility/2006">
    <mc:Choice Requires="x15">
      <x15ac:absPath xmlns:x15ac="http://schemas.microsoft.com/office/spreadsheetml/2010/11/ac" url="\\Jmanas-tokyo\jmaqa-file\業務部\★お客様サービス部\03_申請書類\★conductor対応可能申請書\クロスイン+最新データ融合分\"/>
    </mc:Choice>
  </mc:AlternateContent>
  <xr:revisionPtr revIDLastSave="0" documentId="13_ncr:1_{A77DDD77-6E93-402F-A177-5CB3330D6D28}" xr6:coauthVersionLast="36" xr6:coauthVersionMax="36" xr10:uidLastSave="{00000000-0000-0000-0000-000000000000}"/>
  <bookViews>
    <workbookView xWindow="120" yWindow="72" windowWidth="19080" windowHeight="7272" xr2:uid="{00000000-000D-0000-FFFF-FFFF00000000}"/>
  </bookViews>
  <sheets>
    <sheet name="申請書" sheetId="1" r:id="rId1"/>
    <sheet name="サイト入力用(2～50)" sheetId="5" r:id="rId2"/>
    <sheet name="申請時アンケート" sheetId="8" r:id="rId3"/>
  </sheets>
  <externalReferences>
    <externalReference r:id="rId4"/>
  </externalReferences>
  <definedNames>
    <definedName name="_xlnm._FilterDatabase" localSheetId="2" hidden="1">申請時アンケート!$A$233:$AB$1070</definedName>
    <definedName name="_xlnm.Print_Area" localSheetId="2">申請時アンケート!$A$1:$AB$1072</definedName>
    <definedName name="_xlnm.Print_Area" localSheetId="0">申請書!$A$1:$AE$74</definedName>
  </definedNames>
  <calcPr calcId="191029"/>
</workbook>
</file>

<file path=xl/calcChain.xml><?xml version="1.0" encoding="utf-8"?>
<calcChain xmlns="http://schemas.openxmlformats.org/spreadsheetml/2006/main">
  <c r="B30" i="8" l="1"/>
  <c r="B26" i="8"/>
  <c r="B22" i="8"/>
  <c r="B18" i="8"/>
  <c r="B14" i="8"/>
  <c r="B7" i="8"/>
  <c r="B90" i="8" l="1"/>
  <c r="B86" i="8"/>
  <c r="B82" i="8"/>
  <c r="B78" i="8"/>
  <c r="B74" i="8"/>
  <c r="B70" i="8"/>
  <c r="B66" i="8"/>
  <c r="B62" i="8"/>
  <c r="B58" i="8"/>
  <c r="B54" i="8"/>
  <c r="B50" i="8"/>
  <c r="B46" i="8"/>
  <c r="B42" i="8"/>
  <c r="B38" i="8"/>
  <c r="B34" i="8"/>
  <c r="AG340" i="5" l="1"/>
  <c r="AG333" i="5"/>
  <c r="AG326" i="5"/>
  <c r="AG319" i="5"/>
  <c r="AG312" i="5"/>
  <c r="AG305" i="5"/>
  <c r="AG298" i="5"/>
  <c r="AG291" i="5"/>
  <c r="AG284" i="5"/>
  <c r="AG277" i="5"/>
  <c r="AG270" i="5"/>
  <c r="AG263" i="5"/>
  <c r="AG256" i="5"/>
  <c r="AG249" i="5"/>
  <c r="AG242" i="5"/>
  <c r="AG235" i="5"/>
  <c r="AG228" i="5"/>
  <c r="AG221" i="5"/>
  <c r="AG214" i="5"/>
  <c r="AG207" i="5"/>
  <c r="AG200" i="5"/>
  <c r="AG193" i="5"/>
  <c r="AG186" i="5"/>
  <c r="AG179" i="5"/>
  <c r="AG172" i="5"/>
  <c r="AG165" i="5"/>
  <c r="AG158" i="5"/>
  <c r="AG151" i="5"/>
  <c r="AG144" i="5"/>
  <c r="AG137" i="5"/>
  <c r="AG130" i="5"/>
  <c r="AG123" i="5"/>
  <c r="AG116" i="5"/>
  <c r="AG109" i="5"/>
  <c r="AG102" i="5"/>
  <c r="AG95" i="5"/>
  <c r="AG88" i="5"/>
  <c r="AG81" i="5"/>
  <c r="AG74" i="5"/>
  <c r="AG67" i="5"/>
  <c r="AG60" i="5"/>
  <c r="AG53" i="5"/>
  <c r="AG46" i="5"/>
  <c r="AG39" i="5"/>
  <c r="AG32" i="5"/>
  <c r="AG25" i="5"/>
  <c r="AG18" i="5"/>
  <c r="AG11" i="5"/>
  <c r="AG3" i="5" s="1"/>
  <c r="AG4" i="5"/>
  <c r="AG2" i="5"/>
  <c r="AG58" i="1" s="1"/>
  <c r="AG15" i="1" l="1"/>
  <c r="AG59" i="1" s="1"/>
  <c r="J59" i="1" l="1"/>
  <c r="S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taku2</author>
  </authors>
  <commentList>
    <comment ref="AA3" authorId="0" shapeId="0" xr:uid="{00000000-0006-0000-0000-000001000000}">
      <text>
        <r>
          <rPr>
            <b/>
            <sz val="9"/>
            <color indexed="81"/>
            <rFont val="ＭＳ Ｐゴシック"/>
            <family val="3"/>
            <charset val="128"/>
          </rPr>
          <t>申請日を入力</t>
        </r>
      </text>
    </comment>
    <comment ref="F8" authorId="0" shapeId="0" xr:uid="{00000000-0006-0000-0000-000002000000}">
      <text>
        <r>
          <rPr>
            <b/>
            <sz val="9"/>
            <color indexed="81"/>
            <rFont val="ＭＳ Ｐゴシック"/>
            <family val="3"/>
            <charset val="128"/>
          </rPr>
          <t>ふりがな</t>
        </r>
      </text>
    </comment>
  </commentList>
</comments>
</file>

<file path=xl/sharedStrings.xml><?xml version="1.0" encoding="utf-8"?>
<sst xmlns="http://schemas.openxmlformats.org/spreadsheetml/2006/main" count="2062" uniqueCount="1128">
  <si>
    <t>※当センターは、審査登録申請の過程において知り得た事業者の機密を保持し、守秘義務を遵守いたします。</t>
    <phoneticPr fontId="8"/>
  </si>
  <si>
    <t>＜その他のご要望（使用言語など）があれば、空欄にご記入ください。＞</t>
    <phoneticPr fontId="8"/>
  </si>
  <si>
    <t>対象拠点の平面図または工場概況図など</t>
    <rPh sb="0" eb="2">
      <t>タイショウ</t>
    </rPh>
    <rPh sb="2" eb="4">
      <t>キョテン</t>
    </rPh>
    <rPh sb="5" eb="8">
      <t>ヘイメンズ</t>
    </rPh>
    <rPh sb="11" eb="13">
      <t>コウジョウ</t>
    </rPh>
    <rPh sb="13" eb="15">
      <t>ガイキョウ</t>
    </rPh>
    <rPh sb="15" eb="16">
      <t>ズ</t>
    </rPh>
    <phoneticPr fontId="2"/>
  </si>
  <si>
    <t>申請時アンケート</t>
  </si>
  <si>
    <t>本申請書に以下を添付してください。　</t>
    <rPh sb="0" eb="1">
      <t>ホン</t>
    </rPh>
    <rPh sb="1" eb="4">
      <t>シンセイショ</t>
    </rPh>
    <rPh sb="5" eb="7">
      <t>イカ</t>
    </rPh>
    <rPh sb="8" eb="10">
      <t>テンプ</t>
    </rPh>
    <phoneticPr fontId="8"/>
  </si>
  <si>
    <t>＜添付資料＞</t>
    <phoneticPr fontId="8"/>
  </si>
  <si>
    <t>名です。</t>
    <rPh sb="0" eb="1">
      <t>メイ</t>
    </rPh>
    <phoneticPr fontId="2"/>
  </si>
  <si>
    <t>名、換算後要員数は、　</t>
    <rPh sb="0" eb="1">
      <t>メイ</t>
    </rPh>
    <rPh sb="2" eb="4">
      <t>カンサン</t>
    </rPh>
    <rPh sb="4" eb="5">
      <t>ゴ</t>
    </rPh>
    <rPh sb="5" eb="7">
      <t>ヨウイン</t>
    </rPh>
    <rPh sb="7" eb="8">
      <t>スウ</t>
    </rPh>
    <phoneticPr fontId="2"/>
  </si>
  <si>
    <t>②対象要員数の合計は、</t>
    <rPh sb="1" eb="3">
      <t>タイショウ</t>
    </rPh>
    <rPh sb="3" eb="5">
      <t>ヨウイン</t>
    </rPh>
    <rPh sb="5" eb="6">
      <t>スウ</t>
    </rPh>
    <rPh sb="7" eb="9">
      <t>ゴウケイ</t>
    </rPh>
    <phoneticPr fontId="2"/>
  </si>
  <si>
    <t>＜ご申請時確認事項＞</t>
    <rPh sb="2" eb="5">
      <t>シンセイジ</t>
    </rPh>
    <rPh sb="5" eb="7">
      <t>カクニン</t>
    </rPh>
    <rPh sb="7" eb="9">
      <t>ジコウ</t>
    </rPh>
    <phoneticPr fontId="2"/>
  </si>
  <si>
    <t>※公開を希望されない場合は理由をお知らせください</t>
    <rPh sb="1" eb="3">
      <t>コウカイ</t>
    </rPh>
    <rPh sb="4" eb="6">
      <t>キボウ</t>
    </rPh>
    <rPh sb="10" eb="12">
      <t>バアイ</t>
    </rPh>
    <rPh sb="13" eb="15">
      <t>リユウ</t>
    </rPh>
    <rPh sb="17" eb="18">
      <t>シ</t>
    </rPh>
    <phoneticPr fontId="2"/>
  </si>
  <si>
    <t>（公開情報は、登録証記載内容と同様の内容となります）</t>
    <rPh sb="1" eb="3">
      <t>コウカイ</t>
    </rPh>
    <rPh sb="3" eb="5">
      <t>ジョウホウ</t>
    </rPh>
    <rPh sb="7" eb="9">
      <t>トウロク</t>
    </rPh>
    <rPh sb="9" eb="10">
      <t>ショウ</t>
    </rPh>
    <rPh sb="10" eb="12">
      <t>キサイ</t>
    </rPh>
    <rPh sb="12" eb="14">
      <t>ナイヨウ</t>
    </rPh>
    <rPh sb="15" eb="17">
      <t>ドウヨウ</t>
    </rPh>
    <rPh sb="18" eb="20">
      <t>ナイヨウ</t>
    </rPh>
    <phoneticPr fontId="8"/>
  </si>
  <si>
    <t>1年に1回</t>
    <rPh sb="1" eb="2">
      <t>ネン</t>
    </rPh>
    <rPh sb="4" eb="5">
      <t>カイ</t>
    </rPh>
    <phoneticPr fontId="8"/>
  </si>
  <si>
    <t>月頃</t>
    <rPh sb="0" eb="1">
      <t>ガツ</t>
    </rPh>
    <rPh sb="1" eb="2">
      <t>コロ</t>
    </rPh>
    <phoneticPr fontId="8"/>
  </si>
  <si>
    <t>年</t>
    <rPh sb="0" eb="1">
      <t>ネン</t>
    </rPh>
    <phoneticPr fontId="8"/>
  </si>
  <si>
    <t>第２段階審査：</t>
    <phoneticPr fontId="8"/>
  </si>
  <si>
    <t>第１段階審査：</t>
    <phoneticPr fontId="8"/>
  </si>
  <si>
    <t>JMAQA使用欄 : 審査登録対象分野</t>
    <rPh sb="5" eb="7">
      <t>シヨウ</t>
    </rPh>
    <rPh sb="7" eb="8">
      <t>ラン</t>
    </rPh>
    <phoneticPr fontId="2"/>
  </si>
  <si>
    <t>（登録希望対象の活動、製品およびサービスの範囲／例：○○の設計、製造および提供、販売）</t>
    <phoneticPr fontId="8"/>
  </si>
  <si>
    <t xml:space="preserve">６．適用規格： </t>
    <phoneticPr fontId="8"/>
  </si>
  <si>
    <t>＜ホームページアドレス＞</t>
    <phoneticPr fontId="8"/>
  </si>
  <si>
    <t>＜メールアドレス＞　</t>
    <phoneticPr fontId="8"/>
  </si>
  <si>
    <t xml:space="preserve">＜電話番号＞ </t>
    <phoneticPr fontId="8"/>
  </si>
  <si>
    <t>＜ご氏名＞</t>
    <phoneticPr fontId="8"/>
  </si>
  <si>
    <t xml:space="preserve">＜所属・役職名＞ </t>
    <phoneticPr fontId="8"/>
  </si>
  <si>
    <t>５．連絡担当者：</t>
    <phoneticPr fontId="8"/>
  </si>
  <si>
    <t>＜所属・役職名＞</t>
    <phoneticPr fontId="8"/>
  </si>
  <si>
    <t>４．管理責任者：</t>
    <phoneticPr fontId="8"/>
  </si>
  <si>
    <t>上記組織の当てはまる機能(役割)に✔を入れてください。</t>
    <rPh sb="0" eb="2">
      <t>ジョウキ</t>
    </rPh>
    <rPh sb="2" eb="4">
      <t>ソシキ</t>
    </rPh>
    <rPh sb="5" eb="6">
      <t>ア</t>
    </rPh>
    <rPh sb="10" eb="12">
      <t>キノウ</t>
    </rPh>
    <rPh sb="13" eb="15">
      <t>ヤクワリ</t>
    </rPh>
    <rPh sb="19" eb="20">
      <t>イ</t>
    </rPh>
    <phoneticPr fontId="2"/>
  </si>
  <si>
    <t>＜該当機能＞</t>
    <rPh sb="1" eb="3">
      <t>ガイトウ</t>
    </rPh>
    <rPh sb="3" eb="5">
      <t>キノウ</t>
    </rPh>
    <phoneticPr fontId="2"/>
  </si>
  <si>
    <t>名）</t>
    <rPh sb="0" eb="1">
      <t>メイ</t>
    </rPh>
    <phoneticPr fontId="8"/>
  </si>
  <si>
    <t>／交替勤務対象数</t>
    <rPh sb="7" eb="8">
      <t>スウ</t>
    </rPh>
    <phoneticPr fontId="8"/>
  </si>
  <si>
    <t>班</t>
    <phoneticPr fontId="8"/>
  </si>
  <si>
    <t>直</t>
    <rPh sb="0" eb="1">
      <t>チョク</t>
    </rPh>
    <phoneticPr fontId="8"/>
  </si>
  <si>
    <t>（</t>
    <phoneticPr fontId="8"/>
  </si>
  <si>
    <t>名</t>
    <rPh sb="0" eb="1">
      <t>メイ</t>
    </rPh>
    <phoneticPr fontId="8"/>
  </si>
  <si>
    <t>＜対象要員数＞</t>
    <rPh sb="1" eb="3">
      <t>タイショウ</t>
    </rPh>
    <rPh sb="3" eb="6">
      <t>ヨウインスウ</t>
    </rPh>
    <phoneticPr fontId="8"/>
  </si>
  <si>
    <t>ビル名：</t>
    <rPh sb="2" eb="3">
      <t>メイ</t>
    </rPh>
    <phoneticPr fontId="8"/>
  </si>
  <si>
    <t>〒</t>
    <phoneticPr fontId="8"/>
  </si>
  <si>
    <t>＜所在地＞</t>
    <phoneticPr fontId="8"/>
  </si>
  <si>
    <t>＜最寄り駅＞</t>
    <phoneticPr fontId="8"/>
  </si>
  <si>
    <t xml:space="preserve">＜対象事業所・部署名＞ </t>
    <phoneticPr fontId="8"/>
  </si>
  <si>
    <t>※同一住所（敷地）内に複数の会社が含まれる場合は、別紙の2箇所目以降としてご記入ください。</t>
    <rPh sb="1" eb="3">
      <t>ドウイツ</t>
    </rPh>
    <rPh sb="3" eb="5">
      <t>ジュウショ</t>
    </rPh>
    <rPh sb="6" eb="8">
      <t>シキチ</t>
    </rPh>
    <rPh sb="9" eb="10">
      <t>ナイ</t>
    </rPh>
    <rPh sb="11" eb="13">
      <t>フクスウ</t>
    </rPh>
    <rPh sb="14" eb="16">
      <t>カイシャ</t>
    </rPh>
    <rPh sb="17" eb="18">
      <t>フク</t>
    </rPh>
    <rPh sb="21" eb="23">
      <t>バアイ</t>
    </rPh>
    <rPh sb="25" eb="27">
      <t>ベッシ</t>
    </rPh>
    <rPh sb="29" eb="31">
      <t>カショ</t>
    </rPh>
    <rPh sb="31" eb="32">
      <t>メ</t>
    </rPh>
    <rPh sb="32" eb="34">
      <t>イコウ</t>
    </rPh>
    <rPh sb="38" eb="40">
      <t>キニュウ</t>
    </rPh>
    <phoneticPr fontId="2"/>
  </si>
  <si>
    <t>※2箇所以上の場合は、2箇所目からは別紙にご記入のうえ添付してください。</t>
    <phoneticPr fontId="2"/>
  </si>
  <si>
    <t>２．登録対象組織名の概要</t>
    <rPh sb="10" eb="12">
      <t>ガイヨウ</t>
    </rPh>
    <phoneticPr fontId="8"/>
  </si>
  <si>
    <t xml:space="preserve">１．申請組織名： </t>
    <phoneticPr fontId="8"/>
  </si>
  <si>
    <t>　　ふりがな</t>
    <phoneticPr fontId="2"/>
  </si>
  <si>
    <t xml:space="preserve">申請組織記入欄 </t>
    <phoneticPr fontId="8"/>
  </si>
  <si>
    <t>審査登録に関する要求事項を遵守し、審査登録業務に必要なすべての情報を提供することに同意いたします。</t>
    <phoneticPr fontId="8"/>
  </si>
  <si>
    <t>[記入日]</t>
    <rPh sb="1" eb="4">
      <t>キニュウビ</t>
    </rPh>
    <phoneticPr fontId="8"/>
  </si>
  <si>
    <t>一般社団法人日本能率協会  審査登録センター   御中</t>
    <phoneticPr fontId="8"/>
  </si>
  <si>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</si>
  <si>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</si>
  <si>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</si>
  <si>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</si>
  <si>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</si>
  <si>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</si>
  <si>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</si>
  <si>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</si>
  <si>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</si>
  <si>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</si>
  <si>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</si>
  <si>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</si>
  <si>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</si>
  <si>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</si>
  <si>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</si>
  <si>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</si>
  <si>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</si>
  <si>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</si>
  <si>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</si>
  <si>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</si>
  <si>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</si>
  <si>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</si>
  <si>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</si>
  <si>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</si>
  <si>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</si>
  <si>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</si>
  <si>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</si>
  <si>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</si>
  <si>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</si>
  <si>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</si>
  <si>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</si>
  <si>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</si>
  <si>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</si>
  <si>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</si>
  <si>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</si>
  <si>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</si>
  <si>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</si>
  <si>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</si>
  <si>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</si>
  <si>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</si>
  <si>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</si>
  <si>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</si>
  <si>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</si>
  <si>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</si>
  <si>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</si>
  <si>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</si>
  <si>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ご協力ありがとうございました。</t>
    <rPh sb="1" eb="3">
      <t>キョウリョク</t>
    </rPh>
    <phoneticPr fontId="8"/>
  </si>
  <si>
    <t>悪い</t>
    <rPh sb="0" eb="1">
      <t>ワル</t>
    </rPh>
    <phoneticPr fontId="8"/>
  </si>
  <si>
    <t>大変よい</t>
    <rPh sb="0" eb="2">
      <t>タイヘン</t>
    </rPh>
    <phoneticPr fontId="8"/>
  </si>
  <si>
    <t>大変わかりやすい</t>
    <rPh sb="0" eb="2">
      <t>タイヘン</t>
    </rPh>
    <phoneticPr fontId="8"/>
  </si>
  <si>
    <t>講師氏名</t>
    <rPh sb="2" eb="4">
      <t>シメイ</t>
    </rPh>
    <phoneticPr fontId="8"/>
  </si>
  <si>
    <t>研修名称</t>
    <rPh sb="0" eb="2">
      <t>ケンシュウ</t>
    </rPh>
    <rPh sb="2" eb="4">
      <t>メイショウ</t>
    </rPh>
    <phoneticPr fontId="8"/>
  </si>
  <si>
    <t>受講した</t>
    <rPh sb="0" eb="2">
      <t>ジュコウ</t>
    </rPh>
    <phoneticPr fontId="8"/>
  </si>
  <si>
    <t>受講していない</t>
    <rPh sb="0" eb="2">
      <t>ジュコウ</t>
    </rPh>
    <phoneticPr fontId="8"/>
  </si>
  <si>
    <t>“予定がある”とお答えの場合、以下を現在わかる範囲でご記入ください</t>
    <rPh sb="16" eb="17">
      <t>シタ</t>
    </rPh>
    <phoneticPr fontId="8"/>
  </si>
  <si>
    <t>今後、コンサルティングサービスを受ける予定がある</t>
    <rPh sb="0" eb="2">
      <t>コンゴ</t>
    </rPh>
    <rPh sb="16" eb="17">
      <t>ウ</t>
    </rPh>
    <rPh sb="19" eb="21">
      <t>ヨテイ</t>
    </rPh>
    <phoneticPr fontId="8"/>
  </si>
  <si>
    <t>今後もコンサルティングサービスを受ける予定はない</t>
    <rPh sb="0" eb="2">
      <t>コンゴ</t>
    </rPh>
    <rPh sb="16" eb="17">
      <t>ウ</t>
    </rPh>
    <rPh sb="19" eb="21">
      <t>ヨテイ</t>
    </rPh>
    <phoneticPr fontId="8"/>
  </si>
  <si>
    <t>3．コンサルティングサービスを現在も受けている</t>
    <rPh sb="15" eb="17">
      <t>ゲンザイ</t>
    </rPh>
    <rPh sb="18" eb="19">
      <t>ウ</t>
    </rPh>
    <phoneticPr fontId="8"/>
  </si>
  <si>
    <t>2．コンサルティングサービスを過去に受けた</t>
    <rPh sb="15" eb="17">
      <t>カコ</t>
    </rPh>
    <rPh sb="18" eb="19">
      <t>ウ</t>
    </rPh>
    <phoneticPr fontId="8"/>
  </si>
  <si>
    <t>1．コンサルティングサービスを受けていない</t>
    <rPh sb="15" eb="16">
      <t>ウ</t>
    </rPh>
    <phoneticPr fontId="8"/>
  </si>
  <si>
    <t>その他</t>
    <rPh sb="2" eb="3">
      <t>タ</t>
    </rPh>
    <phoneticPr fontId="2"/>
  </si>
  <si>
    <t>ISO 39001（道路交通安全）</t>
    <rPh sb="10" eb="12">
      <t>ドウロ</t>
    </rPh>
    <rPh sb="12" eb="14">
      <t>コウツウ</t>
    </rPh>
    <rPh sb="14" eb="16">
      <t>アンゼン</t>
    </rPh>
    <phoneticPr fontId="2"/>
  </si>
  <si>
    <t>ISO 22301（事業継続）</t>
    <rPh sb="10" eb="12">
      <t>ジギョウ</t>
    </rPh>
    <rPh sb="12" eb="14">
      <t>ケイゾク</t>
    </rPh>
    <phoneticPr fontId="2"/>
  </si>
  <si>
    <t>審査登録機関名</t>
    <rPh sb="0" eb="2">
      <t>シンサ</t>
    </rPh>
    <rPh sb="2" eb="4">
      <t>トウロク</t>
    </rPh>
    <rPh sb="4" eb="6">
      <t>キカン</t>
    </rPh>
    <rPh sb="6" eb="7">
      <t>メイ</t>
    </rPh>
    <phoneticPr fontId="8"/>
  </si>
  <si>
    <t>規格</t>
    <rPh sb="0" eb="2">
      <t>キカク</t>
    </rPh>
    <phoneticPr fontId="8"/>
  </si>
  <si>
    <t>取得している場合、以下の該当箇所にご記入ください。</t>
    <rPh sb="0" eb="2">
      <t>シュトク</t>
    </rPh>
    <rPh sb="6" eb="8">
      <t>バアイ</t>
    </rPh>
    <rPh sb="9" eb="11">
      <t>イカ</t>
    </rPh>
    <rPh sb="12" eb="14">
      <t>ガイトウ</t>
    </rPh>
    <rPh sb="14" eb="16">
      <t>カショ</t>
    </rPh>
    <rPh sb="18" eb="20">
      <t>キニュウ</t>
    </rPh>
    <phoneticPr fontId="8"/>
  </si>
  <si>
    <t>アウトソーシングする工程</t>
    <rPh sb="10" eb="12">
      <t>コウテイ</t>
    </rPh>
    <phoneticPr fontId="2"/>
  </si>
  <si>
    <t>①</t>
    <phoneticPr fontId="8"/>
  </si>
  <si>
    <t>対象事業所／部署</t>
    <rPh sb="0" eb="2">
      <t>タイショウ</t>
    </rPh>
    <rPh sb="2" eb="5">
      <t>ジギョウショ</t>
    </rPh>
    <rPh sb="6" eb="8">
      <t>ブショ</t>
    </rPh>
    <phoneticPr fontId="2"/>
  </si>
  <si>
    <t>(50)</t>
  </si>
  <si>
    <t>＜交代勤務＞</t>
    <phoneticPr fontId="2"/>
  </si>
  <si>
    <t>１．審査登録希望の製品および／またはサ－ビス</t>
    <phoneticPr fontId="8"/>
  </si>
  <si>
    <t>各対象事業所／部署で取り扱っている主要な製品および／またはサービスを具体的に挙げてください。
また、それぞれに“季節によって製造されない製品／サービス”“審査対象外としたい製品／サービス”がありましたらご記入ください。</t>
    <rPh sb="0" eb="1">
      <t>カク</t>
    </rPh>
    <rPh sb="1" eb="3">
      <t>タイショウ</t>
    </rPh>
    <rPh sb="3" eb="6">
      <t>ジギョウショ</t>
    </rPh>
    <rPh sb="7" eb="9">
      <t>ブショ</t>
    </rPh>
    <rPh sb="10" eb="11">
      <t>ト</t>
    </rPh>
    <rPh sb="12" eb="13">
      <t>アツカ</t>
    </rPh>
    <rPh sb="17" eb="19">
      <t>シュヨウ</t>
    </rPh>
    <rPh sb="20" eb="22">
      <t>セイヒン</t>
    </rPh>
    <rPh sb="34" eb="37">
      <t>グタイテキ</t>
    </rPh>
    <rPh sb="38" eb="39">
      <t>ア</t>
    </rPh>
    <rPh sb="56" eb="58">
      <t>キセツ</t>
    </rPh>
    <rPh sb="62" eb="64">
      <t>セイゾウ</t>
    </rPh>
    <rPh sb="68" eb="70">
      <t>セイヒン</t>
    </rPh>
    <rPh sb="77" eb="79">
      <t>シンサ</t>
    </rPh>
    <rPh sb="79" eb="81">
      <t>タイショウ</t>
    </rPh>
    <rPh sb="81" eb="82">
      <t>ガイ</t>
    </rPh>
    <rPh sb="86" eb="88">
      <t>セイヒン</t>
    </rPh>
    <rPh sb="102" eb="104">
      <t>キニュウ</t>
    </rPh>
    <phoneticPr fontId="8"/>
  </si>
  <si>
    <t>２．アウトソーシング／時間外プロセス</t>
    <rPh sb="11" eb="14">
      <t>ジカンガイ</t>
    </rPh>
    <phoneticPr fontId="8"/>
  </si>
  <si>
    <t>上記１．で記載した製品および／またはサービスのプロセスの中で外部委託（アウトソーシング）はありますか？</t>
    <rPh sb="28" eb="29">
      <t>ナカ</t>
    </rPh>
    <rPh sb="30" eb="32">
      <t>ガイブ</t>
    </rPh>
    <rPh sb="32" eb="34">
      <t>イタク</t>
    </rPh>
    <phoneticPr fontId="8"/>
  </si>
  <si>
    <t>1.の事業所番号</t>
    <rPh sb="3" eb="6">
      <t>ジギョウショ</t>
    </rPh>
    <rPh sb="6" eb="8">
      <t>バンゴウ</t>
    </rPh>
    <phoneticPr fontId="2"/>
  </si>
  <si>
    <t>夜間</t>
    <rPh sb="0" eb="2">
      <t>ヤカン</t>
    </rPh>
    <phoneticPr fontId="2"/>
  </si>
  <si>
    <t>深夜</t>
    <rPh sb="0" eb="2">
      <t>シンヤ</t>
    </rPh>
    <phoneticPr fontId="2"/>
  </si>
  <si>
    <t>早朝</t>
    <rPh sb="0" eb="2">
      <t>ソウチョウ</t>
    </rPh>
    <phoneticPr fontId="2"/>
  </si>
  <si>
    <t>時間帯</t>
    <rPh sb="0" eb="3">
      <t>ジカンタイ</t>
    </rPh>
    <phoneticPr fontId="2"/>
  </si>
  <si>
    <t>該当する製品および／または
サービス</t>
    <rPh sb="0" eb="2">
      <t>ガイトウ</t>
    </rPh>
    <rPh sb="4" eb="6">
      <t>セイヒン</t>
    </rPh>
    <phoneticPr fontId="2"/>
  </si>
  <si>
    <t>・コンサルティング終了予定日</t>
    <rPh sb="11" eb="13">
      <t>ヨテイ</t>
    </rPh>
    <phoneticPr fontId="8"/>
  </si>
  <si>
    <t>⑯</t>
    <phoneticPr fontId="8"/>
  </si>
  <si>
    <t>※６か所以上の場合は非表示になっているセルを表示してご記入ください。</t>
    <rPh sb="3" eb="4">
      <t>ショ</t>
    </rPh>
    <rPh sb="4" eb="6">
      <t>イジョウ</t>
    </rPh>
    <rPh sb="7" eb="9">
      <t>バアイ</t>
    </rPh>
    <rPh sb="10" eb="13">
      <t>ヒヒョウジ</t>
    </rPh>
    <rPh sb="22" eb="24">
      <t>ヒョウジ</t>
    </rPh>
    <rPh sb="27" eb="29">
      <t>キニュウ</t>
    </rPh>
    <phoneticPr fontId="2"/>
  </si>
  <si>
    <t>←換算後要員数</t>
    <rPh sb="1" eb="3">
      <t>カンサン</t>
    </rPh>
    <rPh sb="3" eb="4">
      <t>ゴ</t>
    </rPh>
    <rPh sb="4" eb="7">
      <t>ヨウインスウ</t>
    </rPh>
    <phoneticPr fontId="2"/>
  </si>
  <si>
    <t>←対象要員数合計</t>
    <rPh sb="1" eb="3">
      <t>タイショウ</t>
    </rPh>
    <rPh sb="3" eb="5">
      <t>ヨウイン</t>
    </rPh>
    <rPh sb="5" eb="6">
      <t>スウ</t>
    </rPh>
    <rPh sb="6" eb="8">
      <t>ゴウケイ</t>
    </rPh>
    <phoneticPr fontId="2"/>
  </si>
  <si>
    <t>←対象要員数合計（このシート上）</t>
    <rPh sb="1" eb="3">
      <t>タイショウ</t>
    </rPh>
    <rPh sb="3" eb="6">
      <t>ヨウインスウ</t>
    </rPh>
    <rPh sb="6" eb="8">
      <t>ゴウケイ</t>
    </rPh>
    <rPh sb="14" eb="15">
      <t>ジョウ</t>
    </rPh>
    <phoneticPr fontId="2"/>
  </si>
  <si>
    <t>←換算後要員数合計（このシート上）</t>
    <rPh sb="1" eb="3">
      <t>カンサン</t>
    </rPh>
    <rPh sb="3" eb="4">
      <t>ゴ</t>
    </rPh>
    <rPh sb="4" eb="7">
      <t>ヨウインスウ</t>
    </rPh>
    <rPh sb="7" eb="9">
      <t>ゴウケイ</t>
    </rPh>
    <rPh sb="15" eb="16">
      <t>ジョウ</t>
    </rPh>
    <phoneticPr fontId="2"/>
  </si>
  <si>
    <t>←換算後要員数合計</t>
    <rPh sb="1" eb="3">
      <t>カンサン</t>
    </rPh>
    <rPh sb="3" eb="4">
      <t>ゴ</t>
    </rPh>
    <rPh sb="4" eb="7">
      <t>ヨウインスウ</t>
    </rPh>
    <rPh sb="7" eb="9">
      <t>ゴウケイ</t>
    </rPh>
    <phoneticPr fontId="2"/>
  </si>
  <si>
    <t>上記１．で記載した製品および／またはサービスのプロセスの中で、夜間（17時～22時）または深夜（22時～4時）</t>
    <rPh sb="0" eb="2">
      <t>ジョウキ</t>
    </rPh>
    <rPh sb="5" eb="7">
      <t>キサイ</t>
    </rPh>
    <phoneticPr fontId="8"/>
  </si>
  <si>
    <t>※規格により対象の範囲が異なる場合は書き分けてください</t>
    <rPh sb="1" eb="3">
      <t>キカク</t>
    </rPh>
    <rPh sb="6" eb="8">
      <t>タイショウ</t>
    </rPh>
    <rPh sb="9" eb="11">
      <t>ハンイ</t>
    </rPh>
    <rPh sb="12" eb="13">
      <t>コト</t>
    </rPh>
    <rPh sb="15" eb="17">
      <t>バアイ</t>
    </rPh>
    <rPh sb="18" eb="19">
      <t>カ</t>
    </rPh>
    <rPh sb="20" eb="21">
      <t>ワ</t>
    </rPh>
    <phoneticPr fontId="8"/>
  </si>
  <si>
    <t>・ホームページでの公開：</t>
    <phoneticPr fontId="2"/>
  </si>
  <si>
    <t>＜ご提出方法＞</t>
    <rPh sb="2" eb="4">
      <t>テイシュツ</t>
    </rPh>
    <rPh sb="4" eb="6">
      <t>ホウホウ</t>
    </rPh>
    <phoneticPr fontId="8"/>
  </si>
  <si>
    <t>３．方針声明者：</t>
    <phoneticPr fontId="8"/>
  </si>
  <si>
    <t>ﾏﾈｼﾞﾒﾝﾄｼｽﾃﾑ統括機能（経営者、管理責任者、MS統括事務局）</t>
    <rPh sb="11" eb="13">
      <t>トウカツ</t>
    </rPh>
    <rPh sb="13" eb="15">
      <t>キノウ</t>
    </rPh>
    <rPh sb="16" eb="19">
      <t>ケイエイシャ</t>
    </rPh>
    <rPh sb="20" eb="22">
      <t>カンリ</t>
    </rPh>
    <rPh sb="22" eb="24">
      <t>セキニン</t>
    </rPh>
    <rPh sb="24" eb="25">
      <t>シャ</t>
    </rPh>
    <rPh sb="28" eb="30">
      <t>トウカツ</t>
    </rPh>
    <rPh sb="30" eb="33">
      <t>ジムキョク</t>
    </rPh>
    <phoneticPr fontId="2"/>
  </si>
  <si>
    <t>製品の製造／サービス提供（設計、開発含む）※仮想サイトを含む</t>
    <rPh sb="0" eb="2">
      <t>セイヒン</t>
    </rPh>
    <rPh sb="3" eb="5">
      <t>セイゾウ</t>
    </rPh>
    <rPh sb="10" eb="12">
      <t>テイキョウ</t>
    </rPh>
    <rPh sb="13" eb="15">
      <t>セッケイ</t>
    </rPh>
    <rPh sb="16" eb="18">
      <t>カイハツ</t>
    </rPh>
    <rPh sb="18" eb="19">
      <t>フク</t>
    </rPh>
    <rPh sb="22" eb="24">
      <t>カソウ</t>
    </rPh>
    <rPh sb="28" eb="29">
      <t>フク</t>
    </rPh>
    <phoneticPr fontId="2"/>
  </si>
  <si>
    <t>営業機能</t>
    <rPh sb="0" eb="2">
      <t>エイギョウ</t>
    </rPh>
    <rPh sb="2" eb="4">
      <t>キノウ</t>
    </rPh>
    <phoneticPr fontId="2"/>
  </si>
  <si>
    <t>一般管理機能(人事、総務、経理など)</t>
    <rPh sb="0" eb="2">
      <t>イッパン</t>
    </rPh>
    <rPh sb="2" eb="4">
      <t>カンリ</t>
    </rPh>
    <rPh sb="4" eb="6">
      <t>キノウ</t>
    </rPh>
    <rPh sb="7" eb="9">
      <t>ジンジ</t>
    </rPh>
    <rPh sb="10" eb="12">
      <t>ソウム</t>
    </rPh>
    <rPh sb="13" eb="15">
      <t>ケイリ</t>
    </rPh>
    <phoneticPr fontId="2"/>
  </si>
  <si>
    <t>※費用は別途となります。</t>
    <rPh sb="1" eb="3">
      <t>ヒヨウ</t>
    </rPh>
    <rPh sb="4" eb="6">
      <t>ベット</t>
    </rPh>
    <phoneticPr fontId="2"/>
  </si>
  <si>
    <r>
      <t>組織図（組織全体とマネジメントシステム</t>
    </r>
    <r>
      <rPr>
        <sz val="11"/>
        <rFont val="ＭＳ Ｐ明朝"/>
        <family val="1"/>
        <charset val="128"/>
      </rPr>
      <t>対象組織</t>
    </r>
    <r>
      <rPr>
        <sz val="11"/>
        <color indexed="8"/>
        <rFont val="ＭＳ Ｐ明朝"/>
        <family val="1"/>
        <charset val="128"/>
      </rPr>
      <t>）</t>
    </r>
    <phoneticPr fontId="8"/>
  </si>
  <si>
    <t>上記１．で記載した製品および／またはサービスのプロセスの中で、仮想サイトにて実施されているものはありますか？</t>
    <rPh sb="0" eb="2">
      <t>ジョウキ</t>
    </rPh>
    <rPh sb="5" eb="7">
      <t>キサイ</t>
    </rPh>
    <rPh sb="31" eb="33">
      <t>カソウ</t>
    </rPh>
    <rPh sb="38" eb="40">
      <t>ジッシ</t>
    </rPh>
    <phoneticPr fontId="8"/>
  </si>
  <si>
    <t>７．適用不可能とした要求事項</t>
    <rPh sb="2" eb="4">
      <t>テキヨウ</t>
    </rPh>
    <rPh sb="4" eb="7">
      <t>フカノウ</t>
    </rPh>
    <rPh sb="10" eb="12">
      <t>ヨウキュウ</t>
    </rPh>
    <rPh sb="12" eb="14">
      <t>ジコウ</t>
    </rPh>
    <phoneticPr fontId="8"/>
  </si>
  <si>
    <t>E/Oの場合</t>
    <rPh sb="4" eb="6">
      <t>バアイ</t>
    </rPh>
    <phoneticPr fontId="2"/>
  </si>
  <si>
    <t>※QMS／MD-QMSの申請の場合のみお答えください。</t>
    <rPh sb="12" eb="14">
      <t>シンセイ</t>
    </rPh>
    <rPh sb="15" eb="17">
      <t>バアイ</t>
    </rPh>
    <rPh sb="20" eb="21">
      <t>コタ</t>
    </rPh>
    <phoneticPr fontId="2"/>
  </si>
  <si>
    <t>①登録認定機関は、</t>
    <rPh sb="1" eb="3">
      <t>トウロク</t>
    </rPh>
    <rPh sb="3" eb="5">
      <t>ニンテイ</t>
    </rPh>
    <rPh sb="5" eb="7">
      <t>キカン</t>
    </rPh>
    <phoneticPr fontId="2"/>
  </si>
  <si>
    <t>です。　</t>
    <phoneticPr fontId="2"/>
  </si>
  <si>
    <t>※分野により例外があることがあります。</t>
    <phoneticPr fontId="2"/>
  </si>
  <si>
    <t>ISMS-AC（情報ﾏﾈｼﾞﾒﾝﾄｼｽﾃﾑ認定ｾﾝﾀｰ）</t>
    <rPh sb="8" eb="10">
      <t>ジョウホウ</t>
    </rPh>
    <rPh sb="21" eb="23">
      <t>ニンテイ</t>
    </rPh>
    <phoneticPr fontId="2"/>
  </si>
  <si>
    <t>（認定対象外）</t>
    <rPh sb="1" eb="3">
      <t>ニンテイ</t>
    </rPh>
    <rPh sb="3" eb="5">
      <t>タイショウ</t>
    </rPh>
    <rPh sb="5" eb="6">
      <t>ガイ</t>
    </rPh>
    <phoneticPr fontId="2"/>
  </si>
  <si>
    <t>業務フロー図等、プロセス（工程）がわかる資料</t>
    <rPh sb="0" eb="2">
      <t>ギョウム</t>
    </rPh>
    <rPh sb="5" eb="6">
      <t>ズ</t>
    </rPh>
    <rPh sb="6" eb="7">
      <t>トウ</t>
    </rPh>
    <rPh sb="13" eb="15">
      <t>コウテイ</t>
    </rPh>
    <rPh sb="20" eb="22">
      <t>シリョウ</t>
    </rPh>
    <phoneticPr fontId="2"/>
  </si>
  <si>
    <t>８．審査登録希望範囲</t>
    <phoneticPr fontId="8"/>
  </si>
  <si>
    <t>９．希望審査時期</t>
    <phoneticPr fontId="8"/>
  </si>
  <si>
    <t>１１．英文登録証の希望</t>
    <rPh sb="3" eb="5">
      <t>エイブン</t>
    </rPh>
    <rPh sb="9" eb="11">
      <t>キボウ</t>
    </rPh>
    <phoneticPr fontId="8"/>
  </si>
  <si>
    <t>１２．当センターおよび認定機関のホームページでの情報の公開・非公開についてのご希望</t>
    <rPh sb="3" eb="4">
      <t>トウ</t>
    </rPh>
    <rPh sb="11" eb="13">
      <t>ニンテイ</t>
    </rPh>
    <rPh sb="13" eb="15">
      <t>キカン</t>
    </rPh>
    <rPh sb="24" eb="26">
      <t>ジョウホウ</t>
    </rPh>
    <rPh sb="27" eb="29">
      <t>コウカイ</t>
    </rPh>
    <rPh sb="30" eb="33">
      <t>ヒコウカイ</t>
    </rPh>
    <rPh sb="39" eb="41">
      <t>キボウ</t>
    </rPh>
    <phoneticPr fontId="8"/>
  </si>
  <si>
    <r>
      <t>6か月に1回</t>
    </r>
    <r>
      <rPr>
        <sz val="9"/>
        <rFont val="ＭＳ Ｐ明朝"/>
        <family val="1"/>
        <charset val="128"/>
      </rPr>
      <t>(3年間の合計工数が、1年に1回に比べて多くなる場合があります)</t>
    </r>
    <rPh sb="2" eb="3">
      <t>ゲツ</t>
    </rPh>
    <rPh sb="5" eb="6">
      <t>カイ</t>
    </rPh>
    <rPh sb="8" eb="10">
      <t>ネンカン</t>
    </rPh>
    <rPh sb="11" eb="13">
      <t>ゴウケイ</t>
    </rPh>
    <rPh sb="13" eb="15">
      <t>コウスウ</t>
    </rPh>
    <rPh sb="18" eb="19">
      <t>ネン</t>
    </rPh>
    <rPh sb="21" eb="22">
      <t>カイ</t>
    </rPh>
    <rPh sb="23" eb="24">
      <t>クラ</t>
    </rPh>
    <rPh sb="26" eb="27">
      <t>オオ</t>
    </rPh>
    <rPh sb="30" eb="32">
      <t>バアイ</t>
    </rPh>
    <phoneticPr fontId="8"/>
  </si>
  <si>
    <r>
      <t>１０．登録後の定期審査（サーベイランス）の希望間隔</t>
    </r>
    <r>
      <rPr>
        <sz val="9"/>
        <color indexed="8"/>
        <rFont val="ＭＳ Ｐ明朝"/>
        <family val="1"/>
        <charset val="128"/>
      </rPr>
      <t>（登録時に変更することができます）</t>
    </r>
    <phoneticPr fontId="8"/>
  </si>
  <si>
    <t>有の場合の項番</t>
    <rPh sb="0" eb="1">
      <t>アリ</t>
    </rPh>
    <rPh sb="2" eb="4">
      <t>バアイ</t>
    </rPh>
    <rPh sb="5" eb="7">
      <t>コウバン</t>
    </rPh>
    <phoneticPr fontId="2"/>
  </si>
  <si>
    <t>ＪＡＢ（日本適合性認定協会）</t>
    <phoneticPr fontId="2"/>
  </si>
  <si>
    <t>（認定対象外）</t>
    <phoneticPr fontId="2"/>
  </si>
  <si>
    <t>エネルギーマネジメントシステム　審査登録申請書</t>
    <phoneticPr fontId="8"/>
  </si>
  <si>
    <t>(2)</t>
    <phoneticPr fontId="8"/>
  </si>
  <si>
    <t xml:space="preserve">＜対象事業所・部署名＞ </t>
    <phoneticPr fontId="8"/>
  </si>
  <si>
    <t xml:space="preserve">＜対象事業所・部署名＞ </t>
    <phoneticPr fontId="8"/>
  </si>
  <si>
    <t>＜最寄り駅＞</t>
    <phoneticPr fontId="8"/>
  </si>
  <si>
    <t>＜最寄り駅＞</t>
    <phoneticPr fontId="8"/>
  </si>
  <si>
    <t>＜所在地＞</t>
    <phoneticPr fontId="8"/>
  </si>
  <si>
    <t>＜所在地＞</t>
    <phoneticPr fontId="8"/>
  </si>
  <si>
    <t>〒</t>
    <phoneticPr fontId="8"/>
  </si>
  <si>
    <t>〒</t>
    <phoneticPr fontId="8"/>
  </si>
  <si>
    <t>＜交代勤務＞</t>
    <phoneticPr fontId="2"/>
  </si>
  <si>
    <t>（</t>
    <phoneticPr fontId="8"/>
  </si>
  <si>
    <t>班</t>
    <phoneticPr fontId="8"/>
  </si>
  <si>
    <t>(3)</t>
    <phoneticPr fontId="8"/>
  </si>
  <si>
    <t xml:space="preserve">＜対象事業所・部署名＞ </t>
    <phoneticPr fontId="8"/>
  </si>
  <si>
    <t>＜最寄り駅＞</t>
    <phoneticPr fontId="8"/>
  </si>
  <si>
    <t>＜所在地＞</t>
    <phoneticPr fontId="8"/>
  </si>
  <si>
    <t>〒</t>
    <phoneticPr fontId="8"/>
  </si>
  <si>
    <t xml:space="preserve">＜対象事業所・部署名＞ </t>
    <phoneticPr fontId="8"/>
  </si>
  <si>
    <t>＜最寄り駅＞</t>
    <phoneticPr fontId="8"/>
  </si>
  <si>
    <t>＜所在地＞</t>
    <phoneticPr fontId="8"/>
  </si>
  <si>
    <t>〒</t>
    <phoneticPr fontId="8"/>
  </si>
  <si>
    <t xml:space="preserve">＜対象事業所・部署名＞ </t>
    <phoneticPr fontId="8"/>
  </si>
  <si>
    <t>＜最寄り駅＞</t>
    <phoneticPr fontId="8"/>
  </si>
  <si>
    <t>＜所在地＞</t>
    <phoneticPr fontId="8"/>
  </si>
  <si>
    <t>〒</t>
    <phoneticPr fontId="8"/>
  </si>
  <si>
    <r>
      <t xml:space="preserve">（エネルギーマネジメントシステム 申請書・別紙）
</t>
    </r>
    <r>
      <rPr>
        <u/>
        <sz val="11"/>
        <color rgb="FFFF0000"/>
        <rFont val="ＭＳ Ｐ明朝"/>
        <family val="1"/>
        <charset val="128"/>
      </rPr>
      <t>※下記項目を満たしている別紙がございましたら、ご入力いただかず一覧の添付でも結構です。</t>
    </r>
    <r>
      <rPr>
        <sz val="11"/>
        <color indexed="8"/>
        <rFont val="ＭＳ Ｐ明朝"/>
        <family val="1"/>
        <charset val="128"/>
      </rPr>
      <t xml:space="preserve">
</t>
    </r>
    <rPh sb="26" eb="28">
      <t>カキ</t>
    </rPh>
    <rPh sb="28" eb="30">
      <t>コウモク</t>
    </rPh>
    <rPh sb="31" eb="32">
      <t>ミ</t>
    </rPh>
    <rPh sb="37" eb="39">
      <t>ベッシ</t>
    </rPh>
    <rPh sb="49" eb="51">
      <t>ニュウリョク</t>
    </rPh>
    <rPh sb="56" eb="58">
      <t>イチラン</t>
    </rPh>
    <rPh sb="59" eb="61">
      <t>テンプ</t>
    </rPh>
    <rPh sb="63" eb="65">
      <t>ケッコウ</t>
    </rPh>
    <phoneticPr fontId="8"/>
  </si>
  <si>
    <t>（申請マネジメントシステム規格）</t>
    <phoneticPr fontId="2"/>
  </si>
  <si>
    <r>
      <rPr>
        <b/>
        <sz val="9"/>
        <color theme="1"/>
        <rFont val="ＭＳ 明朝"/>
        <family val="1"/>
        <charset val="128"/>
      </rPr>
      <t>取り扱う主要な</t>
    </r>
    <r>
      <rPr>
        <sz val="9"/>
        <color theme="1"/>
        <rFont val="ＭＳ 明朝"/>
        <family val="1"/>
        <charset val="128"/>
      </rPr>
      <t>製品
および／またはサ－ビス</t>
    </r>
    <phoneticPr fontId="2"/>
  </si>
  <si>
    <r>
      <rPr>
        <b/>
        <sz val="9"/>
        <color theme="1"/>
        <rFont val="ＭＳ 明朝"/>
        <family val="1"/>
        <charset val="128"/>
      </rPr>
      <t>季節によって製造されない</t>
    </r>
    <r>
      <rPr>
        <sz val="9"/>
        <color theme="1"/>
        <rFont val="ＭＳ 明朝"/>
        <family val="1"/>
        <charset val="128"/>
      </rPr>
      <t>製品
および／またはサービス</t>
    </r>
    <phoneticPr fontId="2"/>
  </si>
  <si>
    <r>
      <rPr>
        <b/>
        <sz val="9"/>
        <color theme="1"/>
        <rFont val="ＭＳ 明朝"/>
        <family val="1"/>
        <charset val="128"/>
      </rPr>
      <t>対象外</t>
    </r>
    <r>
      <rPr>
        <sz val="9"/>
        <color theme="1"/>
        <rFont val="ＭＳ 明朝"/>
        <family val="1"/>
        <charset val="128"/>
      </rPr>
      <t>の製品
および／またはサービス</t>
    </r>
    <phoneticPr fontId="2"/>
  </si>
  <si>
    <t>②</t>
    <phoneticPr fontId="8"/>
  </si>
  <si>
    <t>③</t>
    <phoneticPr fontId="8"/>
  </si>
  <si>
    <t>④</t>
    <phoneticPr fontId="8"/>
  </si>
  <si>
    <t>⑤</t>
    <phoneticPr fontId="8"/>
  </si>
  <si>
    <t>⑥</t>
    <phoneticPr fontId="8"/>
  </si>
  <si>
    <t>⑦</t>
    <phoneticPr fontId="8"/>
  </si>
  <si>
    <t>⑧</t>
    <phoneticPr fontId="8"/>
  </si>
  <si>
    <t>⑨</t>
    <phoneticPr fontId="8"/>
  </si>
  <si>
    <t>⑩</t>
    <phoneticPr fontId="8"/>
  </si>
  <si>
    <t>⑪</t>
    <phoneticPr fontId="8"/>
  </si>
  <si>
    <t>⑫</t>
    <phoneticPr fontId="8"/>
  </si>
  <si>
    <t>⑬</t>
    <phoneticPr fontId="8"/>
  </si>
  <si>
    <t>⑭</t>
    <phoneticPr fontId="8"/>
  </si>
  <si>
    <t>⑮</t>
    <phoneticPr fontId="8"/>
  </si>
  <si>
    <t>⑰</t>
    <phoneticPr fontId="8"/>
  </si>
  <si>
    <t>⑱</t>
    <phoneticPr fontId="8"/>
  </si>
  <si>
    <t>⑲</t>
    <phoneticPr fontId="8"/>
  </si>
  <si>
    <t>⑳</t>
    <phoneticPr fontId="8"/>
  </si>
  <si>
    <t>a)</t>
    <phoneticPr fontId="8"/>
  </si>
  <si>
    <t>その工程、業務を具体的に挙げてください。（清掃、防虫防鼠などは除く）</t>
    <phoneticPr fontId="8"/>
  </si>
  <si>
    <t>b)</t>
    <phoneticPr fontId="8"/>
  </si>
  <si>
    <t>または早朝（4時～9時）の時間にのみ実施するプロセスはありますか？</t>
    <phoneticPr fontId="2"/>
  </si>
  <si>
    <t>プロセス</t>
    <phoneticPr fontId="2"/>
  </si>
  <si>
    <t>c)</t>
    <phoneticPr fontId="8"/>
  </si>
  <si>
    <t xml:space="preserve">※仮想サイトとは、例えばクラウド環境によって遠隔地で従業員が設計・開発などの業務を行っている場合などです。
</t>
    <phoneticPr fontId="2"/>
  </si>
  <si>
    <t>］</t>
  </si>
  <si>
    <t>ISO 50001(エネルギー）</t>
    <phoneticPr fontId="2"/>
  </si>
  <si>
    <t>５．貴社（事業場）で既に何らかのマネジメントシステムを認証取得されていますか？</t>
    <phoneticPr fontId="8"/>
  </si>
  <si>
    <t>ISO20252（マーケットリサーチ）</t>
    <phoneticPr fontId="2"/>
  </si>
  <si>
    <t>６．貴社のマネジメントシステム構築にあたり、コンサルティングサービス活用の有無をお聞かせださい。
　　（但し現在から遡ること過去2年以内と現時点での将来2年の間での予定の情報に限ります。）</t>
    <phoneticPr fontId="8"/>
  </si>
  <si>
    <t>なお、マネジメントシステムのコンサルティングというのは、“審査するマネジメントシステムの設計、実施又は維持に関与すること”と定義され、例えば①マニュアル又は手順を、準備又は作成すること　②マネジメントシステムの開発及び実施に向けての固有の助言、指示、又は解決を与えること、とされております。(JISQ17021　3.3による)</t>
    <phoneticPr fontId="8"/>
  </si>
  <si>
    <t>→1.1へ</t>
    <phoneticPr fontId="8"/>
  </si>
  <si>
    <t>→2.1へ</t>
    <phoneticPr fontId="8"/>
  </si>
  <si>
    <t>→2.2へ</t>
    <phoneticPr fontId="8"/>
  </si>
  <si>
    <t>1.1</t>
    <phoneticPr fontId="8"/>
  </si>
  <si>
    <t>・コンサルティング組織名</t>
    <phoneticPr fontId="8"/>
  </si>
  <si>
    <t>・コンサルタント氏名</t>
    <phoneticPr fontId="8"/>
  </si>
  <si>
    <t>・コンサルティング開始予定日</t>
    <phoneticPr fontId="8"/>
  </si>
  <si>
    <t>・コンサルティング終了予定日　</t>
    <phoneticPr fontId="8"/>
  </si>
  <si>
    <t>2.1　過去のコンサルティングの情報をご記入ください</t>
    <phoneticPr fontId="8"/>
  </si>
  <si>
    <t>・コンサルティング開始日</t>
    <phoneticPr fontId="8"/>
  </si>
  <si>
    <t>・コンサルティング終了日</t>
    <phoneticPr fontId="8"/>
  </si>
  <si>
    <t>2.2　現在のコンサルティング情報をご記入ください</t>
    <phoneticPr fontId="8"/>
  </si>
  <si>
    <t>〔</t>
    <phoneticPr fontId="8"/>
  </si>
  <si>
    <t>〕</t>
    <phoneticPr fontId="8"/>
  </si>
  <si>
    <r>
      <rPr>
        <u/>
        <sz val="10"/>
        <color theme="1"/>
        <rFont val="ＭＳ 明朝"/>
        <family val="1"/>
        <charset val="128"/>
      </rPr>
      <t>研修</t>
    </r>
    <r>
      <rPr>
        <sz val="10"/>
        <color theme="1"/>
        <rFont val="ＭＳ 明朝"/>
        <family val="1"/>
        <charset val="128"/>
      </rPr>
      <t>実施期間</t>
    </r>
    <phoneticPr fontId="8"/>
  </si>
  <si>
    <t>８．当センターの審査登録手順の説明資料（ホームページを含む）について、感想をお聞かせください。</t>
    <phoneticPr fontId="8"/>
  </si>
  <si>
    <t>わかりやすい</t>
    <phoneticPr fontId="8"/>
  </si>
  <si>
    <t>わかりにくい</t>
    <phoneticPr fontId="8"/>
  </si>
  <si>
    <t>まったくわからない</t>
    <phoneticPr fontId="8"/>
  </si>
  <si>
    <t>具体的なご意見</t>
    <phoneticPr fontId="8"/>
  </si>
  <si>
    <t>９．当センターの対応（電話、接客、説明等）について、ご感想をお聞かせください。</t>
    <phoneticPr fontId="8"/>
  </si>
  <si>
    <t>よい</t>
    <phoneticPr fontId="8"/>
  </si>
  <si>
    <t>あまりよくない</t>
    <phoneticPr fontId="8"/>
  </si>
  <si>
    <t>１０．このたび貴社にてマネジメントシステムを構築され認証取得をお決めになった主な理由を</t>
    <phoneticPr fontId="8"/>
  </si>
  <si>
    <t>　　　お聞かせください。</t>
    <phoneticPr fontId="8"/>
  </si>
  <si>
    <t>１１．当センターへの審査登録申請を決定された主な要因をお聞かせください。</t>
    <phoneticPr fontId="8"/>
  </si>
  <si>
    <t>１２．当センターによる審査に対して要望事項があればお聞かせください。</t>
    <phoneticPr fontId="8"/>
  </si>
  <si>
    <r>
      <rPr>
        <b/>
        <u/>
        <sz val="10"/>
        <color theme="1"/>
        <rFont val="ＭＳ 明朝"/>
        <family val="1"/>
        <charset val="128"/>
      </rPr>
      <t>１３</t>
    </r>
    <r>
      <rPr>
        <b/>
        <sz val="10"/>
        <color theme="1"/>
        <rFont val="ＭＳ 明朝"/>
        <family val="1"/>
        <charset val="128"/>
      </rPr>
      <t>．設問１．で記載した審査登録を希望する製品及びまたはサービスに対応する内容を
　　　以下の「活動分類表」の中から該当する項目に○をつけてください。
　　（なお、不明な場合には当センターCS・マーケティング部宛てにお問合せください）</t>
    </r>
    <rPh sb="3" eb="5">
      <t>セツモン</t>
    </rPh>
    <rPh sb="44" eb="46">
      <t>イカ</t>
    </rPh>
    <phoneticPr fontId="8"/>
  </si>
  <si>
    <t>活動項目
番号</t>
    <phoneticPr fontId="8"/>
  </si>
  <si>
    <t>申請する活動に対応する番号に○をお願いします。</t>
  </si>
  <si>
    <t>農業、狩猟業、関連サービス業</t>
  </si>
  <si>
    <t>　作物栽培農業；市場向け野菜作農業；花き作農業</t>
  </si>
  <si>
    <t>　　穀物及び他の分類に属さない作物栽培農業</t>
  </si>
  <si>
    <t>　　野菜作農業、花き作農業、苗の栽培農業</t>
  </si>
  <si>
    <t>　　果実、ナッツ、飲料用作物及び香辛料作物の栽培農業</t>
  </si>
  <si>
    <t>　畜産農業</t>
  </si>
  <si>
    <t>　　牛の飼育業、酪農業</t>
  </si>
  <si>
    <t>　　羊、ヤギ、馬、ロバ及びラバ（ケッテイ）の飼育業</t>
  </si>
  <si>
    <t>　　養豚業</t>
  </si>
  <si>
    <t>　　家きん類の飼育業</t>
  </si>
  <si>
    <t>　　その他の畜産農業</t>
  </si>
  <si>
    <t>　作物農業と畜産農業の兼業（混合農業）</t>
  </si>
  <si>
    <t>　　作物農業と畜産農業の兼業（混合農業）</t>
  </si>
  <si>
    <t>　農業及び畜産サービス業（獣医業を除く）；造園</t>
  </si>
  <si>
    <t>　　農業サービス業：造園</t>
  </si>
  <si>
    <t>　　畜産サービス業（獣医業を除く）</t>
  </si>
  <si>
    <t>林業、伐採業、関連サービス業</t>
  </si>
  <si>
    <t>　林業、伐採業、関連サービス業</t>
  </si>
  <si>
    <t>　　林業、伐採業</t>
  </si>
  <si>
    <t>　　林業及び伐採業に関連するサービス業</t>
  </si>
  <si>
    <t>漁業、養殖業、関連サービス業</t>
  </si>
  <si>
    <t>　漁業、養殖業、関連サービス業</t>
  </si>
  <si>
    <t>　　漁業</t>
  </si>
  <si>
    <t>　　養殖業</t>
  </si>
  <si>
    <t>石灰及び亜炭鉱業；泥炭鉱業</t>
  </si>
  <si>
    <t>　無煙炭鉱業及び集塊</t>
  </si>
  <si>
    <t>　　無煙炭鉱業及び集塊</t>
  </si>
  <si>
    <t>　亜炭鉱業及び集塊</t>
  </si>
  <si>
    <t>　　亜炭鉱業及び集塊</t>
  </si>
  <si>
    <t>　泥炭鉱業及び集塊</t>
  </si>
  <si>
    <t>　　泥炭鉱業及び集塊</t>
  </si>
  <si>
    <t>原油及び天然ガス鉱業；石油及びガス鉱業に付帯するサービス業（探査を除く）</t>
  </si>
  <si>
    <t>　原油及び天然ガス鉱業</t>
  </si>
  <si>
    <t>　　原油及び天然ガス鉱業</t>
  </si>
  <si>
    <t>　石油及びガス鉱業に付帯するサービス業（探査を除く）</t>
  </si>
  <si>
    <t>　  石油及びガス鉱業に付帯するサービス業（探査を除く）</t>
  </si>
  <si>
    <t>ウラニウム及びトリウム鉱業</t>
  </si>
  <si>
    <t>　ウラニウム及びトリウム鉱業</t>
  </si>
  <si>
    <t>　　ウラニウム及びトリウム鉱業</t>
  </si>
  <si>
    <t>金属鉱業</t>
  </si>
  <si>
    <t>　鉄鉱業</t>
  </si>
  <si>
    <t>　　鉄鉱業</t>
  </si>
  <si>
    <t>　非鉄金属鉱業（ウラニウム鉱及びトリウム鉱を除く）</t>
  </si>
  <si>
    <t>　　非鉄金属鉱業（ウラニウム鉱及びトリウム鉱を除く）</t>
  </si>
  <si>
    <t>その他の採掘業、採石業</t>
  </si>
  <si>
    <t>　採石業</t>
  </si>
  <si>
    <t>　　装飾用及び建築用石材の採石業</t>
  </si>
  <si>
    <t>　　石灰石、石こう及び百亜の採石業</t>
  </si>
  <si>
    <t>　　粘板岩の採石業</t>
  </si>
  <si>
    <t>　砂及び粘土の採取業</t>
  </si>
  <si>
    <t>　　砂利及び砂採取場の操業</t>
  </si>
  <si>
    <t>　　粘土及び陶土の採掘業</t>
  </si>
  <si>
    <t>　化学及び肥料用鉱物鉱業</t>
  </si>
  <si>
    <t>　　化学用及び肥料用鉱物鉱業</t>
  </si>
  <si>
    <t>　製塩業</t>
  </si>
  <si>
    <t>　　製塩業</t>
  </si>
  <si>
    <t>　他の分類に属さない採掘業、採石業</t>
  </si>
  <si>
    <t>　　他の分類に属さない採掘業、採石業</t>
  </si>
  <si>
    <t>食料品及び飲料の製造業</t>
  </si>
  <si>
    <t>　食肉及び肉製品の製造、加工及び保存業</t>
  </si>
  <si>
    <t>　　鳥肉を除く食肉の製造及び保存業</t>
  </si>
  <si>
    <t>　　鳥肉の製造及び保存業</t>
  </si>
  <si>
    <t>　　鳥肉を含む肉製品の製造業</t>
  </si>
  <si>
    <t>　魚類、魚製品の加工及び保存業</t>
  </si>
  <si>
    <t>　　魚類、魚製品の加工及び保存業</t>
  </si>
  <si>
    <t>　果実、野菜の加工及び保存業</t>
  </si>
  <si>
    <t>　　ジャガイモの加工及び保存業</t>
  </si>
  <si>
    <t>　　果実及び野菜ジュースの製造業</t>
  </si>
  <si>
    <t>　　他の分類に属さない果実及び野菜の加工並びに保存業</t>
  </si>
  <si>
    <t>　動植物油脂製造業</t>
  </si>
  <si>
    <t>　　精製前油脂の製造業</t>
  </si>
  <si>
    <t>　　精製油脂の製造業</t>
  </si>
  <si>
    <t>　　マーガリン及び類似の食用油脂加工業</t>
  </si>
  <si>
    <t>　酪農製品の製造業</t>
  </si>
  <si>
    <t>　　酪農製品及びチーズの製造業</t>
  </si>
  <si>
    <t>　　アイスクリーム製造業</t>
  </si>
  <si>
    <t>　精穀・製粉・澱粉及び澱粉製品製造業</t>
  </si>
  <si>
    <t>　　精穀・製粉製品製造業</t>
  </si>
  <si>
    <t>　　澱粉及び澱粉製品製造業</t>
  </si>
  <si>
    <t>　配合飼料製造業</t>
  </si>
  <si>
    <t>　　農業家畜の配合飼料の製造業</t>
  </si>
  <si>
    <t>　　ペットフード製造業</t>
  </si>
  <si>
    <t>　その他食料品製造業</t>
  </si>
  <si>
    <t>　　製糖業</t>
  </si>
  <si>
    <t>　　ココア製造業；チョコレート及び砂糖菓子の製造業</t>
  </si>
  <si>
    <t>　　マカロニ、ヌードル、クスクス及び類似の粉製品の製造業</t>
  </si>
  <si>
    <t>　　茶及びコーヒーの加工業</t>
  </si>
  <si>
    <t>　　薬味及び調味料の製造業</t>
  </si>
  <si>
    <t>　　均質化した食料品調整品及び栄養学的に配慮した食料品の製造業</t>
  </si>
  <si>
    <t>　　その他の食料品の製造業</t>
  </si>
  <si>
    <t>　飲料製造業</t>
  </si>
  <si>
    <t>　　蒸留アルコール飲料の製造業</t>
  </si>
  <si>
    <t>　　発酵原料からのエチルアルコール製造業</t>
  </si>
  <si>
    <t>　　ワイン製造業</t>
  </si>
  <si>
    <t>　　リンゴ酒及びその他の果実酒の製造業</t>
  </si>
  <si>
    <t>　　その他の蒸留しない発酵飲料の製造業</t>
  </si>
  <si>
    <t>　　ビール製造業</t>
  </si>
  <si>
    <t>　　モルト製造業</t>
  </si>
  <si>
    <t>　　ミネラルウォーター及び清涼飲料水の製造業</t>
  </si>
  <si>
    <t>タバコ製品製造業</t>
  </si>
  <si>
    <t>　タバコ製品製造業</t>
  </si>
  <si>
    <t>　　タバコ製品製造業</t>
  </si>
  <si>
    <t>織物製造業</t>
  </si>
  <si>
    <t>　織物繊維の準備業、紡績業</t>
  </si>
  <si>
    <t>　　木綿繊維の準備業、紡績業</t>
  </si>
  <si>
    <t>　　羊毛繊維の準備業、紡績業</t>
  </si>
  <si>
    <t>　　梳毛繊維(ウーステッド)の準備業、紡績業</t>
  </si>
  <si>
    <t>　　亜麻繊維の準備業、紡績業</t>
  </si>
  <si>
    <t>　　縫い糸製造業</t>
  </si>
  <si>
    <t>　　その他の織物繊維の準備業、紡績業</t>
  </si>
  <si>
    <t>　織物業</t>
  </si>
  <si>
    <t>　　木綿織物業</t>
  </si>
  <si>
    <t>　　羊毛織物業</t>
  </si>
  <si>
    <t>　　梳毛繊維(ウーステッド)織物業</t>
  </si>
  <si>
    <t>　　絹織物業</t>
  </si>
  <si>
    <t>　　その他の織物業</t>
  </si>
  <si>
    <t>　織物整理仕上げ業</t>
  </si>
  <si>
    <t>　　織物整理仕上げ業</t>
  </si>
  <si>
    <t>　織物仕立て製品製造業（衣類を除く）</t>
  </si>
  <si>
    <t>　　織物仕立て製品製造業（衣類を除く）</t>
  </si>
  <si>
    <t>　その他の織物製造業</t>
  </si>
  <si>
    <t>　　じゅうたん及び敷物製造業</t>
  </si>
  <si>
    <t>　　なわ類、ロープ、より糸及び網の製造業</t>
  </si>
  <si>
    <t>　　不織布及び不織布製品（衣類を除く）の製造業</t>
  </si>
  <si>
    <t>　　他の分類に属さないその他の織物製造業</t>
  </si>
  <si>
    <t>　ニット及びかぎ針編み織物の製造業</t>
  </si>
  <si>
    <t>　　ニット及びかぎ針編み織物の製造業</t>
  </si>
  <si>
    <t>　ニット及びかぎ針編み製品の製造業</t>
  </si>
  <si>
    <t>　　ニット及びかぎ針編み靴下類の製造業</t>
  </si>
  <si>
    <t>　　ニット及びかぎ針編みプルオーバー、カーディガン及び</t>
  </si>
  <si>
    <t>類似製品の製造業</t>
  </si>
  <si>
    <t>衣服の製造業；毛布仕上げ及び染色業</t>
  </si>
  <si>
    <t>　革製衣類製造業</t>
  </si>
  <si>
    <t>　　革製衣類製造業</t>
  </si>
  <si>
    <t>　その他の衣類及び衣服アクセサリーの製造業</t>
  </si>
  <si>
    <t>　　仕事着製造業</t>
  </si>
  <si>
    <t>　　その他上着製造業</t>
  </si>
  <si>
    <t>　　下着製造業</t>
  </si>
  <si>
    <t>　　他の分類に属さないその他衣類及び衣服アクセサリーの製造業</t>
  </si>
  <si>
    <t>　毛布仕上げ及び着色業；毛布製衣服製造業</t>
  </si>
  <si>
    <t>　　毛布仕上げ及び染色業；毛布製衣服製造業</t>
  </si>
  <si>
    <t>　皮なめし及び仕上げ業</t>
  </si>
  <si>
    <t>　　皮なめし及び仕上げ業</t>
  </si>
  <si>
    <t>　手荷物かばん、ハンドバック及び馬具類の製造業</t>
  </si>
  <si>
    <t>　　手荷物かばん、ハンドバック及び馬具類の製造業</t>
  </si>
  <si>
    <t>　履物製造業</t>
  </si>
  <si>
    <t>　　履物製造業</t>
  </si>
  <si>
    <t>　製材業及びひき材業、木材の含浸処理業</t>
  </si>
  <si>
    <t>　　製材業及びひき材業、木材の含浸処理業</t>
  </si>
  <si>
    <t>　建築用材料及び建具製造業</t>
  </si>
  <si>
    <t>　　建築用材料及び建具製造業</t>
  </si>
  <si>
    <t>　木製容器製造業</t>
  </si>
  <si>
    <t>　　木製容器製造業</t>
  </si>
  <si>
    <t>　　その他木製品の製造業</t>
  </si>
  <si>
    <t>　　コルク、わら及び編み物素材製品製造業</t>
  </si>
  <si>
    <t>パルプ、紙及び紙製品製造業</t>
  </si>
  <si>
    <t>　パルプ、紙及び板紙の製造業</t>
  </si>
  <si>
    <t>　　パルプ製造業</t>
  </si>
  <si>
    <t>　　紙及び板紙の製造業</t>
  </si>
  <si>
    <t>　紙及び板紙製品の製造業</t>
  </si>
  <si>
    <t>　　段ボール・板紙及び紙製・板紙製容器の製造業</t>
  </si>
  <si>
    <t>　　家庭用品・衛生用品及び化粧用品の製造業</t>
  </si>
  <si>
    <t>　　紙製文房具製造業</t>
  </si>
  <si>
    <t>　　壁紙製造業</t>
  </si>
  <si>
    <t>　　他の分類に属さない紙及び板紙製品の製造業</t>
  </si>
  <si>
    <t>08,09</t>
  </si>
  <si>
    <t>出版業、印刷業及び記録媒体複製業</t>
  </si>
  <si>
    <t>　出版業</t>
  </si>
  <si>
    <t>　　書籍出版業</t>
  </si>
  <si>
    <t>　　新聞業</t>
  </si>
  <si>
    <t>　　雑誌及び定期刊行物の出版業</t>
  </si>
  <si>
    <t>　　録音されている媒体の出版</t>
  </si>
  <si>
    <t>　　その他出版業</t>
  </si>
  <si>
    <t>　印刷業、印刷関連サービス業</t>
  </si>
  <si>
    <t>　　新聞印刷業</t>
  </si>
  <si>
    <t>　　他の分類に属さない印刷業</t>
  </si>
  <si>
    <t>　　製本業</t>
  </si>
  <si>
    <t>　　製版業</t>
  </si>
  <si>
    <t>　　印刷に関連する補助的事業</t>
  </si>
  <si>
    <t>　記録媒体複製業</t>
  </si>
  <si>
    <t>　　録音されている媒体の複製業</t>
  </si>
  <si>
    <t>　　ビデオ録画されている媒体の複製業</t>
  </si>
  <si>
    <t>　　コンピュータ媒体の複製業</t>
  </si>
  <si>
    <t>コークス、石油製品及び核燃料の製造業</t>
  </si>
  <si>
    <t>　コークス炉製品の製造業</t>
  </si>
  <si>
    <t>　　コークス炉製品の製造業</t>
  </si>
  <si>
    <t>　石油精製業</t>
  </si>
  <si>
    <t>　　石油精製業</t>
  </si>
  <si>
    <t>　核燃料加工業</t>
  </si>
  <si>
    <t>　　核燃料加工業</t>
  </si>
  <si>
    <t>12，13</t>
  </si>
  <si>
    <t>化学薬品及び化学製品の製造業</t>
  </si>
  <si>
    <t>　基礎化学製品の製造業</t>
  </si>
  <si>
    <t>　　工業ガスの製造業</t>
  </si>
  <si>
    <t>　　染料及び顔料の製造業</t>
  </si>
  <si>
    <t>　　その他の基礎無機化学製品の製造業</t>
  </si>
  <si>
    <t>　　その他の基礎有機化学製品の製造業</t>
  </si>
  <si>
    <t>　　肥料及び窒素化合物の製造業</t>
  </si>
  <si>
    <t>　　プラスチック素材の製造業</t>
  </si>
  <si>
    <t>　　合成ゴム素材の製造業</t>
  </si>
  <si>
    <t>　殺虫剤及びその他の農業化学製品製造業</t>
  </si>
  <si>
    <t>　　殺虫剤及びその他の農業化学製品製造業</t>
  </si>
  <si>
    <t>　医薬品、医薬用化学製品及び医薬用植物製品の製造業</t>
  </si>
  <si>
    <t>　　基礎医薬品の製造業</t>
  </si>
  <si>
    <t>　　製剤の製造業</t>
  </si>
  <si>
    <t>　　石鹸、洗剤、クリーニング・つや出し剤の製造業</t>
  </si>
  <si>
    <t>　　香水及び化粧品の製造業</t>
  </si>
  <si>
    <t>　その他の化学製品製造業</t>
  </si>
  <si>
    <t>　　火薬製造業</t>
  </si>
  <si>
    <t>　　接着剤及びゼラチンの製造業</t>
  </si>
  <si>
    <t>　　精油製造業</t>
  </si>
  <si>
    <t>　　写真用化学製品の製造業</t>
  </si>
  <si>
    <t>　　未記録の記録媒体の製造業</t>
  </si>
  <si>
    <t>　　他の分類に属さないその他の化学製品の製造業</t>
  </si>
  <si>
    <t>　人造繊維製造業</t>
  </si>
  <si>
    <t>　　人造繊維製造業</t>
  </si>
  <si>
    <t>ゴム及びプラスチック製品の製造業</t>
  </si>
  <si>
    <t>　ゴム製品製造業</t>
  </si>
  <si>
    <t>　　ゴムタイヤ及びチューブの製造業</t>
  </si>
  <si>
    <t>　　ゴムタイヤ再生業</t>
  </si>
  <si>
    <t>　　その他のゴム製品の製造業</t>
  </si>
  <si>
    <t>　プラスチック製品の製造業</t>
  </si>
  <si>
    <t>　　プラスチック板、シート、管及び成形品の製造業</t>
  </si>
  <si>
    <t>　　プラスチック製包装材料の製造業</t>
  </si>
  <si>
    <t>　　建築用プラスチック製品の製造業</t>
  </si>
  <si>
    <t>　　その他のプラスチック製品の製造業</t>
  </si>
  <si>
    <t>15，16</t>
  </si>
  <si>
    <t>その他の非金属鉱物製品の製造業</t>
  </si>
  <si>
    <t>　ガラス及びガラス製品の製造業</t>
  </si>
  <si>
    <t>　　板ガラス製造業</t>
  </si>
  <si>
    <t>　　板ガラスの成形・加工業</t>
  </si>
  <si>
    <t>　　ガラス容器製造業</t>
  </si>
  <si>
    <t>　　家庭用及び装飾用セラミック製品の製造業</t>
  </si>
  <si>
    <t>　　セラミック製衛生設備の製造業</t>
  </si>
  <si>
    <t>　　セラミック製絶縁物及び絶縁部品の製造業</t>
  </si>
  <si>
    <t>　　その他技術用セラミック製品の製造業</t>
  </si>
  <si>
    <t>　　その他セラミック製品の製造業</t>
  </si>
  <si>
    <t>　　耐火性セラミック製品の製造業</t>
  </si>
  <si>
    <t>　セラミック製タイル及びフラッグ（敷石用板石）の製造業</t>
  </si>
  <si>
    <t>　　セラミック製タイル及びフラッグ（敷石用板石）の製造業</t>
  </si>
  <si>
    <t>　粘土を焼成したれんが、タイル及び建築用品の製造業</t>
  </si>
  <si>
    <t>　　粘土を焼成したれんが、タイル及び建築用品の製造業</t>
  </si>
  <si>
    <t>セメント、石灰及び石こうの製造業</t>
  </si>
  <si>
    <t>　　セメント製造業</t>
  </si>
  <si>
    <t>　　石灰製造業</t>
  </si>
  <si>
    <t>　　石こう製造業</t>
  </si>
  <si>
    <t>　建築及び装飾用の石材の切出し、型削り及び磨き業</t>
  </si>
  <si>
    <t>　　建築及び装飾用の石材の切出し、型削り及び磨き業</t>
  </si>
  <si>
    <t>　その他の非金属鉱物製品の製造業</t>
  </si>
  <si>
    <t>　　研磨材製造業</t>
  </si>
  <si>
    <t>　　他の分類に属さない他の非金属鉱物製品の製造業</t>
  </si>
  <si>
    <t>　コンクリート製品、石こう製品及びセメント製品の製造業</t>
  </si>
  <si>
    <t>　　建築用のコンクリート製品の製造業</t>
  </si>
  <si>
    <t>　　建築用石こう製品の製造業</t>
  </si>
  <si>
    <t>　　レディミックス（生）コンクリートの製造業</t>
  </si>
  <si>
    <t>　　モルタル製造業</t>
  </si>
  <si>
    <t>　　ファイバーセメント製造業</t>
  </si>
  <si>
    <t>　　コンクリート、石こう及びセメント製のその他の製品の</t>
  </si>
  <si>
    <t>製造業</t>
  </si>
  <si>
    <t>基礎金属の製造業</t>
  </si>
  <si>
    <t>　鉄鋼及び合金鉄の製造業</t>
  </si>
  <si>
    <t>　　鉄鋼及び合金鉄の製造業</t>
  </si>
  <si>
    <t>　管の製造業</t>
  </si>
  <si>
    <t>　　鋳鉄管の製造業</t>
  </si>
  <si>
    <t>　　鋼管の製造業</t>
  </si>
  <si>
    <t>　鉄鋼のその他一次加工業</t>
  </si>
  <si>
    <t>　　冷間引抜き加工業</t>
  </si>
  <si>
    <t>　　ストリップコイルの冷間圧延加工業</t>
  </si>
  <si>
    <t>　　冷間成形業</t>
  </si>
  <si>
    <t>　　伸線加工業</t>
  </si>
  <si>
    <t>　基礎貴金属及び非鉄金属の製造業</t>
  </si>
  <si>
    <t>　　基礎貴金属の製造業</t>
  </si>
  <si>
    <t>　　アルミニウムの製造業</t>
  </si>
  <si>
    <t>　　鉛、亜鉛、すずの製造業</t>
  </si>
  <si>
    <t>　　銅の製造業</t>
  </si>
  <si>
    <t>　　その他非鉄金属の製造業</t>
  </si>
  <si>
    <t>　金属の鋳造業</t>
  </si>
  <si>
    <t>　　鉄の鋳造業</t>
  </si>
  <si>
    <t>　　鋼の鋳造業</t>
  </si>
  <si>
    <t>　　軽金属の鋳造業</t>
  </si>
  <si>
    <t>　　その他非鉄金属の鋳造業</t>
  </si>
  <si>
    <t>金属加工製品の製造業（機械及び装置を除く）</t>
  </si>
  <si>
    <t>　構造用金属製品の製造業</t>
  </si>
  <si>
    <t>　　金属構造物及び構造用部品の製造業</t>
  </si>
  <si>
    <t>　　建築業者用の金属加工品、建具・指物の製造業</t>
  </si>
  <si>
    <t>　　金属製タンク、貯槽及び容器の製造業</t>
  </si>
  <si>
    <t>　　セントラルヒーティング放熱器及びボイラの製造業</t>
  </si>
  <si>
    <t>　金属の鍛造、プレス、打抜き及び圧延成形業；粉末冶金業</t>
  </si>
  <si>
    <t>　　金属の鍛造、プレス、打抜き及び圧延成形業；粉末冶金業</t>
  </si>
  <si>
    <t>　金属の処理及び塗装業；一般機械エンジニアリング業</t>
  </si>
  <si>
    <t>　　金属の処理及び塗装業</t>
  </si>
  <si>
    <t>　　一般機械エンジニアリング業</t>
  </si>
  <si>
    <t>　家庭用刃物類、手道具及び一般金物類の製造業</t>
  </si>
  <si>
    <t>　　家庭用刃物類製造業</t>
  </si>
  <si>
    <t>　　手道具製造業</t>
  </si>
  <si>
    <t>　　錠及びちょうつがい製造業</t>
  </si>
  <si>
    <t>　その他の金属加工製品の製造業</t>
  </si>
  <si>
    <t>　　鋼製ドラム缶及び類似容器の製造業</t>
  </si>
  <si>
    <t>　　軽金属製包装容器の製造業</t>
  </si>
  <si>
    <t>　　ワイヤ製品の製造業</t>
  </si>
  <si>
    <t>　　締結具、ねじ機械製品、チェーン及びバネの製造業</t>
  </si>
  <si>
    <t>　　他の分類に属さないその他の金属加工製品の製造業</t>
  </si>
  <si>
    <t>他の分類に属さない機械及び装置の製造業</t>
  </si>
  <si>
    <t>　　ポンプ及び圧縮装置の製造業</t>
  </si>
  <si>
    <t>　　栓及び弁類の製造業</t>
  </si>
  <si>
    <t>　　軸受、歯車、歯車装置及び伝達装置の製造業</t>
  </si>
  <si>
    <t>　その他汎用機械の製造業</t>
  </si>
  <si>
    <t>　　炉及びその燃焼器の製造業</t>
  </si>
  <si>
    <t>　　昇降及び運搬装置の製造業</t>
  </si>
  <si>
    <t>　　事業用冷却及び換気装置の製造業</t>
  </si>
  <si>
    <t>　　他の分類に属さないその他の汎用機械の製造業</t>
  </si>
  <si>
    <t>　農業用及び林業用機械の製造業</t>
  </si>
  <si>
    <t>　　農業用トラクターの製造業</t>
  </si>
  <si>
    <t>　　その他の農業用及び林業用機械の製造業</t>
  </si>
  <si>
    <t>　工作機械製造業</t>
  </si>
  <si>
    <t>　　携帯用小型電動工具の製造業</t>
  </si>
  <si>
    <t>　　その他の金属加工用工作機械の製造業</t>
  </si>
  <si>
    <t>　　その他の工作機械の製造業</t>
  </si>
  <si>
    <t>　その他の特殊用途の機械の製造業</t>
  </si>
  <si>
    <t>　　冶金用機械の製造業</t>
  </si>
  <si>
    <t>　　鉱業用、採石業用及び建設用機械の製造業</t>
  </si>
  <si>
    <t>　　食料品、飲料及びタバコ加工用の機械の製造業</t>
  </si>
  <si>
    <t>　　繊維、衣服及び皮革製造用の機械の製造業</t>
  </si>
  <si>
    <t>　　紙及び板紙製造用機械の製造業</t>
  </si>
  <si>
    <t>　　他の分類に属さないその他の特殊用途の機械の製造業</t>
  </si>
  <si>
    <t>　武器及び弾薬の製造業</t>
  </si>
  <si>
    <t>　　武器及び弾薬の製造業</t>
  </si>
  <si>
    <t>　他の分類に属さない家庭製品の製造業</t>
  </si>
  <si>
    <t>　　家庭用電気製品の製造業</t>
  </si>
  <si>
    <t>　　電気製品以外の家庭製品の製造業</t>
  </si>
  <si>
    <t>事務用機器及びコンピュータの製造業</t>
  </si>
  <si>
    <t>　事務用機器及びコンピュータの製造業</t>
  </si>
  <si>
    <t>　　事務用機器の製造業</t>
  </si>
  <si>
    <t>　　コンピュータ及びその他の情報処理装置の製造業</t>
  </si>
  <si>
    <t>他の分類に属さない電気機械及び機器の製造業</t>
  </si>
  <si>
    <t>　モーター、発電機及び変圧器の製造業</t>
  </si>
  <si>
    <t>　　モーター、発電機及び変圧器の製造業</t>
  </si>
  <si>
    <t>　配電機器及び制御機器の製造業</t>
  </si>
  <si>
    <t>　　配電機器及び制御機器の製造業</t>
  </si>
  <si>
    <t>　絶縁された電線及びケーブルの製造業</t>
  </si>
  <si>
    <t>　　絶縁された電線及びケーブルの製造業</t>
  </si>
  <si>
    <t>　蓄電池及び一次セル・電池の製造業</t>
  </si>
  <si>
    <t>　　蓄電池及び一次セル・電池の製造業</t>
  </si>
  <si>
    <t>　照明器具及び電球の製造業</t>
  </si>
  <si>
    <t>　　照明器具及び電球の製造業</t>
  </si>
  <si>
    <t>　他の分類に属さない電気装置の製造業</t>
  </si>
  <si>
    <t>　　他の分類に属さないエンジン及び自動車用電気装置の製造業</t>
  </si>
  <si>
    <t>　　他の分類に属さない電気装置の製造業</t>
  </si>
  <si>
    <t>ラジオ、テレビ及び通信装置機器の製造業</t>
  </si>
  <si>
    <t>　真空管、電子管及びその他電子部品の製造業</t>
  </si>
  <si>
    <t>　　真空管、電子管及びその他電子部品の製造業</t>
  </si>
  <si>
    <t>　　テレビ・ラジオ受信機、音響・ビデオの記録又は再生装置、並びに関連機器の製造業</t>
  </si>
  <si>
    <t>医療用機器、精密機械、光学機器及び時計類の製造業</t>
  </si>
  <si>
    <t>　医療用、外科用装置及び整形外科用器具の製造業</t>
  </si>
  <si>
    <t>　　医療用、外科用装置及び整形外科用器具の製造業</t>
  </si>
  <si>
    <t>　産業用工程制御装置を除く、計測、検査、試験、操縦及びその他目的のための装置の製造業</t>
  </si>
  <si>
    <t>　　産業用工程制御装置を除く、計測、検査、試験、操縦及びその他目的のための装置の製造業</t>
  </si>
  <si>
    <t>　産業用工程制御装置の製造業</t>
  </si>
  <si>
    <t>　　産業用工程制御装置の製造業</t>
  </si>
  <si>
    <t>　光学器具及び写真機材の製造業</t>
  </si>
  <si>
    <t>　　光学器具及び写真機材の製造業</t>
  </si>
  <si>
    <t>　時計類の製造業</t>
  </si>
  <si>
    <t>　　時計類の製造業</t>
  </si>
  <si>
    <t>自動車及び被牽引車両類の製造業</t>
  </si>
  <si>
    <t>　自動車の製造業</t>
  </si>
  <si>
    <t>　　自動車の製造業</t>
  </si>
  <si>
    <t>　自動車の車体製造業；被牽引車両の製造業</t>
  </si>
  <si>
    <t>　　自動車の車体製造業；被牽引車両の製造業</t>
  </si>
  <si>
    <t>　自動車の部品、付属品及びエンジンの製造業</t>
  </si>
  <si>
    <t>　　自動車の部品、付属品及びエンジンの製造業</t>
  </si>
  <si>
    <t>20,21,22</t>
  </si>
  <si>
    <t>その他輸送装置の製造業</t>
  </si>
  <si>
    <t>　大小船舶の製造及び修理業</t>
  </si>
  <si>
    <t>　　大型船舶の製造及び修理業</t>
  </si>
  <si>
    <t>　　レジャー及びスポーツ用舟艇の製造及び修理業</t>
  </si>
  <si>
    <t>　鉄道用・軌道用機関車及び車両の製造業</t>
  </si>
  <si>
    <t>　　鉄道用・軌道用機関車及び車両の製造業</t>
  </si>
  <si>
    <t>　航空機及び宇宙飛行体の製造業</t>
  </si>
  <si>
    <t>　　航空機及び宇宙飛行体の製造業</t>
  </si>
  <si>
    <t>　オートバイ及び自転車の製造業</t>
  </si>
  <si>
    <t>　　オートバイの製造業</t>
  </si>
  <si>
    <t>　　自転車の製造業</t>
  </si>
  <si>
    <t>　　車イス等身体障害者用車両の製造業</t>
  </si>
  <si>
    <t>　他の分類に属さないその他輸送装置の製造業</t>
  </si>
  <si>
    <t>　　他の分類に属さないその他輸送装置の製造業</t>
  </si>
  <si>
    <t>家具製造業；他の分類に属さない製造業</t>
  </si>
  <si>
    <t>　家具製造業</t>
  </si>
  <si>
    <t>　　いす及び腰掛けの製造業</t>
  </si>
  <si>
    <t>　　その他事務所及び店舗用家具の製造業</t>
  </si>
  <si>
    <t>　　その他台所家具の製造業</t>
  </si>
  <si>
    <t>　　その他家具の製造業</t>
  </si>
  <si>
    <t>　　マットレスの製造業</t>
  </si>
  <si>
    <t>　宝石類及び関連商品の製造業</t>
  </si>
  <si>
    <t>　　コインの型打ち業</t>
  </si>
  <si>
    <t>　　他の分類に属さない宝石及び関連商品の製造業</t>
  </si>
  <si>
    <t>　楽器の製造業</t>
  </si>
  <si>
    <t>　　楽器の製造業</t>
  </si>
  <si>
    <t>　運動用具の製造業</t>
  </si>
  <si>
    <t>　　運動用具の製造業</t>
  </si>
  <si>
    <t>　ゲーム用品及び玩具の製造業</t>
  </si>
  <si>
    <t>　　ゲーム用品及び玩具の製造業</t>
  </si>
  <si>
    <t>　他の分類に属さない各種製造業</t>
  </si>
  <si>
    <t>　　模造宝石の製造業</t>
  </si>
  <si>
    <t>　　ほうき及びブラシの製造業</t>
  </si>
  <si>
    <t>　　他の分類に属さないその他製造業</t>
  </si>
  <si>
    <t>再生業</t>
  </si>
  <si>
    <t>　金属廃棄物及びスクラップの再生業</t>
  </si>
  <si>
    <t>　　金属廃棄物及びスクラップの再生業</t>
  </si>
  <si>
    <t>　非金属廃棄物及び廃物の再生業</t>
  </si>
  <si>
    <t>　　非金属廃棄物及び廃物の再生業</t>
  </si>
  <si>
    <t>25,26,27</t>
  </si>
  <si>
    <t>電力、ガス、蒸気及び温水の供給業</t>
  </si>
  <si>
    <t>　発電及び配電業</t>
  </si>
  <si>
    <t>　　発電業</t>
  </si>
  <si>
    <t>　　送電業</t>
  </si>
  <si>
    <t>　　配電業及び電力取引業</t>
  </si>
  <si>
    <t>　ガス製造業；配管を通じてのガス燃料の供給業</t>
  </si>
  <si>
    <t>　　ガス製造業</t>
  </si>
  <si>
    <t>　　配管を通じてのガス燃料の供給業及び取引業</t>
  </si>
  <si>
    <t>　蒸気及び温水の供給業</t>
  </si>
  <si>
    <t>　　蒸気及び温水の供給業</t>
  </si>
  <si>
    <t>取水、水の浄化及び供給業</t>
  </si>
  <si>
    <t>　取水、水の浄化及び供給業</t>
  </si>
  <si>
    <t>　　取水、水の浄化及び供給業</t>
  </si>
  <si>
    <t>建設業</t>
  </si>
  <si>
    <t>　土地造成業</t>
  </si>
  <si>
    <t>　　建造物の破壊及び取り壊し業；土の移動業</t>
  </si>
  <si>
    <t>　　試掘、ボーリング業</t>
  </si>
  <si>
    <t>　建物全体又はその一部の建築工事業；土木工事業</t>
  </si>
  <si>
    <t>　　建物の一般的建築工事業及び土木工事作業</t>
  </si>
  <si>
    <t>　　屋根工事業、骨組み組立て業</t>
  </si>
  <si>
    <t>　　高速道路、一般道路、飛行場及び運動場の建設工事業</t>
  </si>
  <si>
    <t>　　水利施設の建設工事業</t>
  </si>
  <si>
    <t>　　特殊な職種の仕事を含むその他建設工事作業</t>
  </si>
  <si>
    <t>　建物内の諸設備据付工事業</t>
  </si>
  <si>
    <t>　　電気配線及び電気設備の据付工事業</t>
  </si>
  <si>
    <t>　　断熱工事業</t>
  </si>
  <si>
    <t>　　水道配管作業</t>
  </si>
  <si>
    <t>　　その他建物内据付工事業</t>
  </si>
  <si>
    <t>　建物の仕上げ業</t>
  </si>
  <si>
    <t>　　左官業</t>
  </si>
  <si>
    <t>　　指物業</t>
  </si>
  <si>
    <t>　　床及び壁の仕上げ業</t>
  </si>
  <si>
    <t>　　塗装及び窓ガラス工事業</t>
  </si>
  <si>
    <t>　　その他建物の仕上げ作業</t>
  </si>
  <si>
    <t>　建築用又は取り壊し用機材の操作員付き賃貸業</t>
  </si>
  <si>
    <t>　　建築用又は取り壊し用機材の操作員付き賃貸業</t>
  </si>
  <si>
    <t>　自動車の販売業</t>
  </si>
  <si>
    <t>　　自動車の販売業</t>
  </si>
  <si>
    <t>　自動車の整備及び修理業</t>
  </si>
  <si>
    <t>　　自動車の整備及び修理業</t>
  </si>
  <si>
    <t>　自動車部品及び付属品の販売業</t>
  </si>
  <si>
    <t>　　自動車部品及び付属品の販売業</t>
  </si>
  <si>
    <t>　自動車用燃料の販売業</t>
  </si>
  <si>
    <t>　　自動車用燃料の販売業</t>
  </si>
  <si>
    <t>自動車及びオートバイを除く卸売業及び販売代理業</t>
  </si>
  <si>
    <t>　手数料又は契約による卸売業</t>
  </si>
  <si>
    <t>　　農産物、生きた動物、織物素材及び半製品の販売代理業</t>
  </si>
  <si>
    <t>　　燃料、鉱石、金属及び工業化学製品の販売代理業</t>
  </si>
  <si>
    <t>　　木材及び建材の販売代理業</t>
  </si>
  <si>
    <t>　　機械・産業設備、船舶及び航空機の販売代理業</t>
  </si>
  <si>
    <t>　　家具、家財道具及び金物類の販売代理業</t>
  </si>
  <si>
    <t>　　織物、衣類、履物及び皮革製品の販売代理業</t>
  </si>
  <si>
    <t>　　食料品、飲料、及びタバコの販売代理業</t>
  </si>
  <si>
    <t>　　多様な商品の販売代理業</t>
  </si>
  <si>
    <t>　農産物及び生きた動物の卸売業</t>
  </si>
  <si>
    <t>　　穀類、種子、及び動物用飼料の卸売業</t>
  </si>
  <si>
    <t>　　花及び園芸植物の卸売業</t>
  </si>
  <si>
    <t>　　生きた動物の卸売業</t>
  </si>
  <si>
    <t>　　獣皮、皮、及びなめし皮の卸売業</t>
  </si>
  <si>
    <t>　　タバコ葉の卸売業</t>
  </si>
  <si>
    <t>　食料品、飲料、及びタバコの卸売業</t>
  </si>
  <si>
    <t>　　果物及び野菜類の卸売業</t>
  </si>
  <si>
    <t>　　食肉及び肉加工品の卸売業</t>
  </si>
  <si>
    <t>　　乳製品、卵、食用油及び脂肪の卸売業</t>
  </si>
  <si>
    <t>　　アルコール飲料及びその他飲料の卸売業</t>
  </si>
  <si>
    <t>　　タバコ製品の卸売業</t>
  </si>
  <si>
    <t>　　砂糖、チョコレート及び砂糖菓子の卸売業</t>
  </si>
  <si>
    <t>　　コーヒー、ココア及び香辛料の卸売業</t>
  </si>
  <si>
    <t>　　魚、甲殻類及び軟体動物を含む食料品の卸売業</t>
  </si>
  <si>
    <t>　　食料品、飲料及びタバコ全般の非専門卸売業</t>
  </si>
  <si>
    <t>　家財道具の卸売業</t>
  </si>
  <si>
    <t>　　織物の卸売業</t>
  </si>
  <si>
    <t>　　衣類及び履物の卸売業</t>
  </si>
  <si>
    <t>　　家庭用電気製品及びラジオ・テレビ商品の卸売業</t>
  </si>
  <si>
    <t>　　磁器、ガラス器、ニス、塗料、壁紙及び清掃用品の卸売業</t>
  </si>
  <si>
    <t>　　香水及び化粧品の卸売業</t>
  </si>
  <si>
    <t>　　医薬品の卸売業</t>
  </si>
  <si>
    <t>　　その他の家財道具の卸売業</t>
  </si>
  <si>
    <t>　農産物以外の中間製品、廃棄物及びスクラップの卸売業</t>
  </si>
  <si>
    <t>　　固形、液体及び気体燃料、並びに関連製品の卸売業</t>
  </si>
  <si>
    <t>　　金属及び金属鉱石の卸売業</t>
  </si>
  <si>
    <t>　　木材、建築材料及び衛生装置の卸売業</t>
  </si>
  <si>
    <t>　　金物、水道用器具、暖房器具及びその補給品の卸売業</t>
  </si>
  <si>
    <t>　　化学製品の卸売業</t>
  </si>
  <si>
    <t>　　その他中間製品の卸売業</t>
  </si>
  <si>
    <t>　　廃棄物及びスクラップの卸売業</t>
  </si>
  <si>
    <t>　機械、器具及びその消耗品の卸売業</t>
  </si>
  <si>
    <t>　　工作機械の卸売業</t>
  </si>
  <si>
    <t>　　鉱業、建築及び土木工事用機械の卸売業</t>
  </si>
  <si>
    <t>　　繊維産業用機械、ミシン及び編物機械の卸売業</t>
  </si>
  <si>
    <t>　　その他事務用機器及び器具の卸売業</t>
  </si>
  <si>
    <t>　　その他電子部品及び器具の卸売業</t>
  </si>
  <si>
    <t>　　産業、商業及び航海で使用するその他機会の卸売業</t>
  </si>
  <si>
    <t>　　トラクターを含む農業用機械、付帯機器及び器具の卸売業</t>
  </si>
  <si>
    <t>　その他卸売業</t>
  </si>
  <si>
    <t>　　その他卸売業</t>
  </si>
  <si>
    <t>　非専門店小売業</t>
  </si>
  <si>
    <t>　　食料品、飲料又はタバコを主に販売している非専門店小売業</t>
  </si>
  <si>
    <t>　　その他非専門店小売業</t>
  </si>
  <si>
    <t>　専門店として食料品、飲料又はタバコを販売する小売業</t>
  </si>
  <si>
    <t>　　果物及び野菜の小売業</t>
  </si>
  <si>
    <t>　　食肉及び肉加工品の小売業</t>
  </si>
  <si>
    <t>　　魚、甲殻類及び軟体動物の小売業</t>
  </si>
  <si>
    <t>　　パン､ケーキ､小麦粉の菓子及び砂糖菓子の小売業</t>
  </si>
  <si>
    <t>　　アルコール飲料及びその他飲料の小売業</t>
  </si>
  <si>
    <t>　　タバコ製品の小売業</t>
  </si>
  <si>
    <t>　医薬品・医療品、化粧品関係の小売業</t>
  </si>
  <si>
    <t>　　医薬品の小売業</t>
  </si>
  <si>
    <t>　　医療用品及び整形外科用品の小売業</t>
  </si>
  <si>
    <t>　　化粧品関係の小売業</t>
  </si>
  <si>
    <t>　専門店として新品を販売するその他小売業</t>
  </si>
  <si>
    <t>　　織物の小売業</t>
  </si>
  <si>
    <t>　　衣類の小売業</t>
  </si>
  <si>
    <t>　　履物及び皮革製品の小売業</t>
  </si>
  <si>
    <t>　　他の分類に属さない家具、照明器具、家財道具の小売業</t>
  </si>
  <si>
    <t>　　家庭用電気器具、ラジオ及びテレビ商品の小売業</t>
  </si>
  <si>
    <t>　　金物、塗料及びガラスの小売業</t>
  </si>
  <si>
    <t>　　書籍、新聞及び文房具の小売業</t>
  </si>
  <si>
    <t>　　専門店として営業しているその他小売業</t>
  </si>
  <si>
    <t>　店舗において中古品を販売している小売業</t>
  </si>
  <si>
    <t>　　店舗において中古品を販売している小売業</t>
  </si>
  <si>
    <t>　無店舗小売業</t>
  </si>
  <si>
    <t>　　通信販売による小売業</t>
  </si>
  <si>
    <t>　　露店及び市場を利用した小売業</t>
  </si>
  <si>
    <t>　　その他無店舗小売業</t>
  </si>
  <si>
    <t>　個人所持品及び家財道具の修理業</t>
  </si>
  <si>
    <t>　　ブーツ、靴及びその他の皮革製品の修理業</t>
  </si>
  <si>
    <t>　　家庭用電気製品の修理業</t>
  </si>
  <si>
    <t>　　時計類及び宝石類の修理業</t>
  </si>
  <si>
    <t>　　他の分類に属さない修理業</t>
  </si>
  <si>
    <t>ホテル及びレストラン</t>
  </si>
  <si>
    <t>　ホテル</t>
  </si>
  <si>
    <t>　　ホテル</t>
  </si>
  <si>
    <t>　キャンプ場及びその他の短期滞在用居住設備</t>
  </si>
  <si>
    <t>　　ユースホステル及び山小屋</t>
  </si>
  <si>
    <t>　　キャンプ場及びトレーラーハウス駐車場</t>
  </si>
  <si>
    <t>　　他の分類に属さないその他の宿泊設備</t>
  </si>
  <si>
    <t>　レストラン</t>
  </si>
  <si>
    <t>　　レストラン</t>
  </si>
  <si>
    <t>　酒場</t>
  </si>
  <si>
    <t>　　酒場</t>
  </si>
  <si>
    <t>　組織内食堂及び仕出し</t>
  </si>
  <si>
    <t>　　組織内食堂</t>
  </si>
  <si>
    <t>　　仕出し</t>
  </si>
  <si>
    <t>陸上輸送；パイプラインによる輸送</t>
  </si>
  <si>
    <t>　鉄道業</t>
  </si>
  <si>
    <t>　　鉄道業</t>
  </si>
  <si>
    <t>　その他の陸上輸送</t>
  </si>
  <si>
    <t>　　鉄道以外の定期的陸上乗客輸送</t>
  </si>
  <si>
    <t>　　タクシー</t>
  </si>
  <si>
    <t>　　その他の陸上乗客輸送</t>
  </si>
  <si>
    <t>　　道路を利用した貨物輸送</t>
  </si>
  <si>
    <t>　パイプラインによる輸送</t>
  </si>
  <si>
    <t>　　パイプラインによる輸送</t>
  </si>
  <si>
    <t>水運業</t>
  </si>
  <si>
    <t>　外航海運業、沿海海運業</t>
  </si>
  <si>
    <t>　　外航海運業、沿海海運業</t>
  </si>
  <si>
    <t>　内陸水運業</t>
  </si>
  <si>
    <t>　　内陸水運業</t>
  </si>
  <si>
    <t>航空運送業</t>
  </si>
  <si>
    <t>　定期航空運送業</t>
  </si>
  <si>
    <t>　　定期航空運送業</t>
  </si>
  <si>
    <t>　不定期航空運送業</t>
  </si>
  <si>
    <t>　　不定期航空運送業</t>
  </si>
  <si>
    <t>　宇宙輸送業</t>
  </si>
  <si>
    <t>　　宇宙輸送業</t>
  </si>
  <si>
    <t>旅行代理店の支援的及び補助的輸送事業</t>
  </si>
  <si>
    <t>　貨物の取り扱い及び保管業</t>
  </si>
  <si>
    <t>　　貨物の取り扱い業</t>
  </si>
  <si>
    <t>　　保管及び倉庫業</t>
  </si>
  <si>
    <t>　その他の輸送に係わる補助的事業</t>
  </si>
  <si>
    <t>　　陸上輸送に係わる補助的事業</t>
  </si>
  <si>
    <t>　　水上輸送に係わる補助的事業</t>
  </si>
  <si>
    <t>　　航空輸送に係わる補助的事業</t>
  </si>
  <si>
    <t>　旅行代理業務；他の分類に属さない旅行者を援助する業務</t>
  </si>
  <si>
    <t>　　旅行代理業務；他の分類に属さない旅行者を援助する業務</t>
  </si>
  <si>
    <t>　その他輸送に係わる代理業務</t>
  </si>
  <si>
    <t>　　その他輸送に係わる代理業務</t>
  </si>
  <si>
    <t>郵便及び電気通信業</t>
  </si>
  <si>
    <t>　郵便及び宅配業</t>
  </si>
  <si>
    <t>　　国内郵便業</t>
  </si>
  <si>
    <t>　　国内郵便業以外の宅配業</t>
  </si>
  <si>
    <t>　電気通信業</t>
  </si>
  <si>
    <t>　　電気通信業</t>
  </si>
  <si>
    <t>金融業（保険及び年金積立を除く）</t>
  </si>
  <si>
    <t>　通貨の仲介業</t>
  </si>
  <si>
    <t>　　中央銀行業務</t>
  </si>
  <si>
    <t>　　その他の通貨の仲介業</t>
  </si>
  <si>
    <t>　その他の金融仲介業</t>
  </si>
  <si>
    <t>　　金融貸出業</t>
  </si>
  <si>
    <t>　　その他の貸金業</t>
  </si>
  <si>
    <t>　　他の分類に属さないその他の金融仲介業</t>
  </si>
  <si>
    <t>保険及び積立年金業（強制的な社会保障を除く）</t>
  </si>
  <si>
    <t>　保険及び積立年金業（強制的な社会保障を除く）</t>
  </si>
  <si>
    <t>　　生命保険業</t>
  </si>
  <si>
    <t>　　積立年金業</t>
  </si>
  <si>
    <t>　　生命保険以外の保険業</t>
  </si>
  <si>
    <t>金融業に係わる補助的事業</t>
  </si>
  <si>
    <t>　金融業に係わる補助的事業（保険及び積立年金を除く）</t>
  </si>
  <si>
    <t>　　金融市場管理業</t>
  </si>
  <si>
    <t>　　有価証券仲買業及び金融資産運用</t>
  </si>
  <si>
    <t>　　他の分類に属さない金融業の補助的事業</t>
  </si>
  <si>
    <t>　保険及び年金基金業に係わる補助的事業</t>
  </si>
  <si>
    <t>　　保険及び年金基金業に係わる補助的事業</t>
  </si>
  <si>
    <t>不動産業</t>
  </si>
  <si>
    <t>　所有物件についての不動産業</t>
  </si>
  <si>
    <t>　　不動産の開発及び販売業</t>
  </si>
  <si>
    <t>　　所有物件の売買業</t>
  </si>
  <si>
    <t>　所有物件の賃貸業</t>
  </si>
  <si>
    <t>　　所有物件の賃貸業</t>
  </si>
  <si>
    <t>　料金又は契約制による不動産管理業</t>
  </si>
  <si>
    <t>　　不動産代理業</t>
  </si>
  <si>
    <t>　　料金又は契約制による不動産管理業</t>
  </si>
  <si>
    <t>　自動車の賃貸業</t>
  </si>
  <si>
    <t>　　自動車の賃貸業</t>
  </si>
  <si>
    <t>　その他の輸送装置の賃貸業</t>
  </si>
  <si>
    <t>　　その他の陸上輸送装置の賃貸業</t>
  </si>
  <si>
    <t>　　水上輸送装置の賃貸業</t>
  </si>
  <si>
    <t>　　航空輸送装置の賃貸業</t>
  </si>
  <si>
    <t>　機械及び装置の賃貸業</t>
  </si>
  <si>
    <t>　　農業用機械及び装置の賃貸業</t>
  </si>
  <si>
    <t>　　建築工事用及び土木作業用機械及び装置の賃貸業</t>
  </si>
  <si>
    <t>　　コンピュータを含む事務機械及び装置の賃貸業</t>
  </si>
  <si>
    <t>　　その他の機械及び装置の賃貸業</t>
  </si>
  <si>
    <t>　他の分類に属さない個人所持品及び家財道具の賃貸業</t>
  </si>
  <si>
    <t>　　他の分類に属さない個人所持品及び家財道具の賃貸業</t>
  </si>
  <si>
    <t>コンピュータ及び関連事業</t>
  </si>
  <si>
    <t>　ハードウェアのコンサルタント業</t>
  </si>
  <si>
    <t>　　ハードウェアのコンサルタント業</t>
  </si>
  <si>
    <t>　ソフトウェアのコンサルタント業及び供給業</t>
  </si>
  <si>
    <t>　　ソフトウェアの発行業</t>
  </si>
  <si>
    <t>　　その他のソフトウェアのコンサルタント業及び供給業</t>
  </si>
  <si>
    <t>　データ処理業</t>
  </si>
  <si>
    <t>　　データ処理業</t>
  </si>
  <si>
    <t>　データベース業</t>
  </si>
  <si>
    <t>　　データベース業</t>
  </si>
  <si>
    <t>　事務機器、計算機及びコンピュータの保守及び修理業</t>
  </si>
  <si>
    <t>　　事務機器、計算機及びコンピュータの保守及び修理業</t>
  </si>
  <si>
    <t>　その他のコンピュータ関連業務</t>
  </si>
  <si>
    <t>　　その他のコンピュータ関連業務</t>
  </si>
  <si>
    <t>研究及び開発</t>
  </si>
  <si>
    <t>　自然科学及び工学に関連する研究及び実験開発</t>
  </si>
  <si>
    <t>　　自然科学及び工学に関連する研究及び実験開発</t>
  </si>
  <si>
    <t>　社会科学及び人文科学に関連する研究及び実験開発</t>
  </si>
  <si>
    <t>　　社会科学及び人文科学に関連する研究及び実験開発</t>
  </si>
  <si>
    <t>34,35</t>
  </si>
  <si>
    <t>その他の専門業務</t>
  </si>
  <si>
    <t>　　法律関連業務</t>
  </si>
  <si>
    <t>　　会計、簿記及び監査業務；税務コンサルタント</t>
  </si>
  <si>
    <t>　　市場調査及び世論調査業</t>
  </si>
  <si>
    <t>　　経営コンサルタント業務</t>
  </si>
  <si>
    <t>　　持ち株会社管理業務</t>
  </si>
  <si>
    <t>　建築エンジニアリング業、関連技術コンサルタント</t>
  </si>
  <si>
    <t>　　建築エンジニアリング業、関連技術コンサルタント</t>
  </si>
  <si>
    <t>　工学上の試験及び分析業務</t>
  </si>
  <si>
    <t>　　工学上の試験及び分析業務</t>
  </si>
  <si>
    <t>　広告業</t>
  </si>
  <si>
    <t>　　広告業</t>
  </si>
  <si>
    <t>　職業紹介業及び人材派遣業</t>
  </si>
  <si>
    <t>　　職業紹介業及び人材派遣業</t>
  </si>
  <si>
    <t>　調査及び警備保障業</t>
  </si>
  <si>
    <t>　　調査及び警備保障業</t>
  </si>
  <si>
    <t>　産業用清掃業</t>
  </si>
  <si>
    <t>　　産業用清掃業</t>
  </si>
  <si>
    <t>　他の分類に属さない各種専門業務</t>
  </si>
  <si>
    <t>　　写真撮影業</t>
  </si>
  <si>
    <t>　　梱包業</t>
  </si>
  <si>
    <t>　　秘書及び翻訳業</t>
  </si>
  <si>
    <t>　　顧客電話対応業</t>
  </si>
  <si>
    <t>　　他の分類に属さないその他の業務</t>
  </si>
  <si>
    <t>公共行政及び防衛；強制的社会保障</t>
  </si>
  <si>
    <t>　国家行政及び共同体の経済及び社会政策</t>
  </si>
  <si>
    <t>　　公共サービス業務全般</t>
  </si>
  <si>
    <t>　　保健衛生、教育、文化的サービス及びその他社会的サービス</t>
  </si>
  <si>
    <t>（社会保障を除く）を提供する機関の業務管理</t>
  </si>
  <si>
    <t>　　企業の効率的運営のための規制及び助力</t>
  </si>
  <si>
    <t>　　政府に対する補助サービス業務全般</t>
  </si>
  <si>
    <t>　共同体に対するサービスの提供全般</t>
  </si>
  <si>
    <t>　　外務</t>
  </si>
  <si>
    <t>　　国防</t>
  </si>
  <si>
    <t>　　司法</t>
  </si>
  <si>
    <t>　　公共の安全、法と秩序維持の活動</t>
  </si>
  <si>
    <t>　　消防</t>
  </si>
  <si>
    <t>　強制的社会保障事業</t>
  </si>
  <si>
    <t>　　強制的社会保障事業</t>
  </si>
  <si>
    <t>教育</t>
  </si>
  <si>
    <t>　初等教育</t>
  </si>
  <si>
    <t>　　初等教育</t>
  </si>
  <si>
    <t>　中等教育</t>
  </si>
  <si>
    <t>　　普通中等教育</t>
  </si>
  <si>
    <t>　　技術及び職業中等教育</t>
  </si>
  <si>
    <t>　高等教育</t>
  </si>
  <si>
    <t>　　高等教育</t>
  </si>
  <si>
    <t>　成人教育及びその他の教育</t>
  </si>
  <si>
    <t>　　自動車運転教習所</t>
  </si>
  <si>
    <t>　　他の分類に属さない成人教育及びその他の教育</t>
  </si>
  <si>
    <t>医療及び社会事業</t>
  </si>
  <si>
    <t>　人間の医療業務</t>
  </si>
  <si>
    <t>　　病院業務</t>
  </si>
  <si>
    <t>　　医療業</t>
  </si>
  <si>
    <t>　　歯科治療業</t>
  </si>
  <si>
    <t>　　その他の人間の医療業務</t>
  </si>
  <si>
    <t>　獣医の医療業務</t>
  </si>
  <si>
    <t>　　獣医の医療業務</t>
  </si>
  <si>
    <t>　社会事業</t>
  </si>
  <si>
    <t>　　宿泊設備のある社会事業</t>
  </si>
  <si>
    <t>　　宿泊設備のない社会事業</t>
  </si>
  <si>
    <t>下水及び廃棄物処理、公衆衛生及び類似の活動</t>
  </si>
  <si>
    <t>　下水及び廃棄物処理、公衆衛生及び類似の活動</t>
  </si>
  <si>
    <t>　　下水の回収及び処理</t>
  </si>
  <si>
    <t>　　その他の廃棄物の回収及び処理</t>
  </si>
  <si>
    <t>　　公衆衛生、浄化及び類似の活動</t>
  </si>
  <si>
    <t>他の分類に属さない会員制度組織の活動</t>
  </si>
  <si>
    <t>　経済団体、事業者団体及び職業団体の活動</t>
  </si>
  <si>
    <t>　　経済団体及び事業者団体の活動</t>
  </si>
  <si>
    <t>　　職業団体の活動</t>
  </si>
  <si>
    <t>　労働組合の活動</t>
  </si>
  <si>
    <t>　　労働組合の活動</t>
  </si>
  <si>
    <t>　その他の会員制度組織の活動</t>
  </si>
  <si>
    <t>　　宗教団体の活動</t>
  </si>
  <si>
    <t>　　政治団体の活動</t>
  </si>
  <si>
    <t>　　他の分類に属さないその他の会員制度組織の活動</t>
  </si>
  <si>
    <t>娯楽、教養及びスポーツ事業</t>
  </si>
  <si>
    <t>　映画及びビデオ事業</t>
  </si>
  <si>
    <t>　　映画及びビデオ制作</t>
  </si>
  <si>
    <t>　　映画及びビデオの配給業</t>
  </si>
  <si>
    <t>　　映画上映業</t>
  </si>
  <si>
    <t>　ラジオ及びテレビ放送業</t>
  </si>
  <si>
    <t>　　ラジオ及びテレビ放送業</t>
  </si>
  <si>
    <t>　その他のエンターテインメント事業</t>
  </si>
  <si>
    <t>　　芸術及び文学の創造、解釈</t>
  </si>
  <si>
    <t>　　芸術施設の運営</t>
  </si>
  <si>
    <t>　　博覧会及び遊園地事業</t>
  </si>
  <si>
    <t>　　他の分類に属さないその他のエンターテインメント事業</t>
  </si>
  <si>
    <t>　通信社事業</t>
  </si>
  <si>
    <t>　　通信社事業</t>
  </si>
  <si>
    <t>　図書館、記録保管所、博物館及びその他の文化事業</t>
  </si>
  <si>
    <t>　　図書館、記録保管所事業</t>
  </si>
  <si>
    <t>　　博物館事業及び史跡及び建築物の保護</t>
  </si>
  <si>
    <t>　　植物園及び動物園事業並びに自然保護事業</t>
  </si>
  <si>
    <t>　スポーツ事業</t>
  </si>
  <si>
    <t>　　スポーツ競技場及びスタジアムの運営</t>
  </si>
  <si>
    <t>　　その他のスポーツ事業</t>
  </si>
  <si>
    <t>　その他の娯楽事業</t>
  </si>
  <si>
    <t>　　射倖場</t>
  </si>
  <si>
    <t>　　他の分類に属さないその他の娯楽事業</t>
  </si>
  <si>
    <t>その他のサービス業</t>
  </si>
  <si>
    <t>　その他のサービス業</t>
  </si>
  <si>
    <t>　　織物及び毛皮製品の洗濯及びドライクリーニング</t>
  </si>
  <si>
    <t>　　理容業及びその他の美容業</t>
  </si>
  <si>
    <t>　　葬儀業及び関連サービス業</t>
  </si>
  <si>
    <t>　　健康維持事業</t>
  </si>
  <si>
    <t>　　他の分類に属さないその他のサービス業</t>
  </si>
  <si>
    <t>家内職員の雇用者としての家事</t>
  </si>
  <si>
    <t>　家内職員の雇用者としての家事</t>
  </si>
  <si>
    <t>　　家内職員の雇用者としての家事</t>
  </si>
  <si>
    <t>個人の家庭の自家用物品生産全般</t>
  </si>
  <si>
    <t>　個人の家庭の自家用物品生産全般</t>
  </si>
  <si>
    <t>　　個人の家庭の自家用物品生産全般</t>
  </si>
  <si>
    <t>個人の家庭自家用サービス生産全般</t>
  </si>
  <si>
    <t>　個人の家庭の自家用サービス生産全般</t>
  </si>
  <si>
    <t>　　個人の家庭の自家用サービス生産全般</t>
  </si>
  <si>
    <t>領土を越えた活動を行う組織及び団体</t>
  </si>
  <si>
    <t>　領土を越えた活動を行う組織及び団体</t>
    <rPh sb="16" eb="18">
      <t>ダンタイ</t>
    </rPh>
    <phoneticPr fontId="8"/>
  </si>
  <si>
    <t>　　領土を越えた活動を行う組織及び団体</t>
    <rPh sb="17" eb="19">
      <t>ダンタイ</t>
    </rPh>
    <phoneticPr fontId="8"/>
  </si>
  <si>
    <t>貴組織における「エネルギーの種類」※1　及び「エネルギーの使用量」※2についてご記入ください。</t>
    <rPh sb="0" eb="1">
      <t>キ</t>
    </rPh>
    <rPh sb="1" eb="3">
      <t>ソシキ</t>
    </rPh>
    <rPh sb="14" eb="16">
      <t>シュルイ</t>
    </rPh>
    <rPh sb="20" eb="21">
      <t>オヨ</t>
    </rPh>
    <rPh sb="29" eb="32">
      <t>シヨウリョウ</t>
    </rPh>
    <rPh sb="40" eb="42">
      <t>キニュウ</t>
    </rPh>
    <phoneticPr fontId="8"/>
  </si>
  <si>
    <t>エネルギーの種類</t>
    <rPh sb="6" eb="8">
      <t>シュルイ</t>
    </rPh>
    <phoneticPr fontId="8"/>
  </si>
  <si>
    <t>エネルギーの使用量(kl/年)</t>
    <rPh sb="6" eb="9">
      <t>シヨウリョウ</t>
    </rPh>
    <rPh sb="13" eb="14">
      <t>ネン</t>
    </rPh>
    <phoneticPr fontId="8"/>
  </si>
  <si>
    <t>太陽光等の非化石エネルギーも対象とします。</t>
    <rPh sb="0" eb="3">
      <t>タイヨウコウ</t>
    </rPh>
    <rPh sb="3" eb="4">
      <t>トウ</t>
    </rPh>
    <rPh sb="5" eb="6">
      <t>ヒ</t>
    </rPh>
    <rPh sb="6" eb="8">
      <t>カセキ</t>
    </rPh>
    <rPh sb="14" eb="16">
      <t>タイショウ</t>
    </rPh>
    <phoneticPr fontId="8"/>
  </si>
  <si>
    <t>３．規格特有事項</t>
    <phoneticPr fontId="8"/>
  </si>
  <si>
    <t>エネルギーの使用の合理化に関する法律（省エネルギー法）</t>
    <rPh sb="6" eb="8">
      <t>シヨウ</t>
    </rPh>
    <rPh sb="9" eb="12">
      <t>ゴウリカ</t>
    </rPh>
    <rPh sb="13" eb="14">
      <t>カン</t>
    </rPh>
    <rPh sb="16" eb="18">
      <t>ホウリツ</t>
    </rPh>
    <rPh sb="19" eb="20">
      <t>ショウ</t>
    </rPh>
    <rPh sb="25" eb="26">
      <t>ホウ</t>
    </rPh>
    <phoneticPr fontId="8"/>
  </si>
  <si>
    <t>その他の該当する法令・条例</t>
    <rPh sb="2" eb="3">
      <t>タ</t>
    </rPh>
    <rPh sb="4" eb="6">
      <t>ガイトウ</t>
    </rPh>
    <rPh sb="8" eb="10">
      <t>ホウレイ</t>
    </rPh>
    <rPh sb="11" eb="13">
      <t>ジョウレイ</t>
    </rPh>
    <phoneticPr fontId="8"/>
  </si>
  <si>
    <t>［</t>
  </si>
  <si>
    <t>４．審査登録希望範囲に適用される法規制として該当するものは何ですか？</t>
    <rPh sb="2" eb="4">
      <t>シンサ</t>
    </rPh>
    <rPh sb="4" eb="6">
      <t>トウロク</t>
    </rPh>
    <rPh sb="6" eb="8">
      <t>キボウ</t>
    </rPh>
    <rPh sb="8" eb="10">
      <t>ハンイ</t>
    </rPh>
    <rPh sb="11" eb="13">
      <t>テキヨウ</t>
    </rPh>
    <rPh sb="16" eb="17">
      <t>ホウ</t>
    </rPh>
    <rPh sb="17" eb="19">
      <t>キセイ</t>
    </rPh>
    <rPh sb="22" eb="24">
      <t>ガイトウ</t>
    </rPh>
    <rPh sb="29" eb="30">
      <t>ナニ</t>
    </rPh>
    <phoneticPr fontId="8"/>
  </si>
  <si>
    <t>「エネルギーマネジメントシステム（ISO50001）　申請時アンケート」</t>
    <phoneticPr fontId="8"/>
  </si>
  <si>
    <r>
      <t>７．貴社のマネジメントシステム構築にあたり、</t>
    </r>
    <r>
      <rPr>
        <b/>
        <u/>
        <sz val="10"/>
        <color theme="1"/>
        <rFont val="ＭＳ 明朝"/>
        <family val="1"/>
        <charset val="128"/>
      </rPr>
      <t>７</t>
    </r>
    <r>
      <rPr>
        <b/>
        <sz val="10"/>
        <color theme="1"/>
        <rFont val="ＭＳ 明朝"/>
        <family val="1"/>
        <charset val="128"/>
      </rPr>
      <t>のコンサルティングサービスに該当しない</t>
    </r>
    <r>
      <rPr>
        <b/>
        <u/>
        <sz val="10"/>
        <color theme="1"/>
        <rFont val="ＭＳ 明朝"/>
        <family val="1"/>
        <charset val="128"/>
      </rPr>
      <t>日本能率協会の</t>
    </r>
    <r>
      <rPr>
        <b/>
        <sz val="10"/>
        <color theme="1"/>
        <rFont val="ＭＳ 明朝"/>
        <family val="1"/>
        <charset val="128"/>
      </rPr>
      <t>講師派遣研修の有無をお聞かせください。</t>
    </r>
    <rPh sb="42" eb="44">
      <t>ニホン</t>
    </rPh>
    <rPh sb="44" eb="46">
      <t>ノウリツ</t>
    </rPh>
    <rPh sb="46" eb="48">
      <t>キョウカイ</t>
    </rPh>
    <rPh sb="49" eb="51">
      <t>コウシ</t>
    </rPh>
    <rPh sb="51" eb="53">
      <t>ハケン</t>
    </rPh>
    <rPh sb="53" eb="55">
      <t>ケンシュウ</t>
    </rPh>
    <rPh sb="56" eb="58">
      <t>ウム</t>
    </rPh>
    <phoneticPr fontId="8"/>
  </si>
  <si>
    <t>申請活動分類表</t>
    <phoneticPr fontId="8"/>
  </si>
  <si>
    <t>分類
番号</t>
    <phoneticPr fontId="8"/>
  </si>
  <si>
    <t>経　　済　　活　　動　　分　　類</t>
    <phoneticPr fontId="8"/>
  </si>
  <si>
    <t>第２
レベル</t>
    <phoneticPr fontId="8"/>
  </si>
  <si>
    <t>第３
レベル</t>
    <phoneticPr fontId="8"/>
  </si>
  <si>
    <t>セクション　Ａ　　　　農業、狩猟業、林業</t>
    <phoneticPr fontId="8"/>
  </si>
  <si>
    <t>　　狩猟業、わなかけ業、狩猟用動物の繁殖業（関連サービス業を含む）</t>
    <phoneticPr fontId="8"/>
  </si>
  <si>
    <t>　　　狩猟業、わなかけ業、狩猟用動物の繁殖業（関連サービス業を含む）</t>
    <phoneticPr fontId="8"/>
  </si>
  <si>
    <t>セクション　Ｂ　　　　漁業</t>
    <phoneticPr fontId="8"/>
  </si>
  <si>
    <t>セクション　Ｃ　　　　鉱業、採石業</t>
    <phoneticPr fontId="8"/>
  </si>
  <si>
    <t>サブセクション　ＣＡ　エネルギー源となる物質の採掘業、採石業</t>
    <phoneticPr fontId="8"/>
  </si>
  <si>
    <t>サブセクション ＣＢ　エネルギー源となる物質以外の採掘業、採石業</t>
    <phoneticPr fontId="8"/>
  </si>
  <si>
    <t>セクション　Ｄ　　　　製造業</t>
    <phoneticPr fontId="8"/>
  </si>
  <si>
    <t>サブセクション　ＤＡ　食料品、飲料及びタバコの製造業</t>
    <phoneticPr fontId="8"/>
  </si>
  <si>
    <t>　　パン製造業；保存加工をしていないペストリー及びケーキの製造業</t>
    <phoneticPr fontId="8"/>
  </si>
  <si>
    <t>　　ラスク及びビスケットの製造業；保存加工をしたペストリー及びケーキの製造業</t>
    <phoneticPr fontId="8"/>
  </si>
  <si>
    <t>サブセクション　ＤＢ　織物及び繊維製品の製造業</t>
    <phoneticPr fontId="8"/>
  </si>
  <si>
    <t>　　絹(短毛を含む)の糸より及び準備業、合成又は人造繊維の糸より及び織物業</t>
    <phoneticPr fontId="8"/>
  </si>
  <si>
    <t>サブセクション　ＤＣ　皮革及び皮革製品の製造業</t>
    <phoneticPr fontId="8"/>
  </si>
  <si>
    <t>皮なめし及び仕上げ業；手荷物かばん、ハンドバック、馬具類及び履物の製造業</t>
    <phoneticPr fontId="8"/>
  </si>
  <si>
    <t>サブセクション　ＤＤ　製材業、木製品製造業</t>
    <phoneticPr fontId="8"/>
  </si>
  <si>
    <t>製材業、木製品及びコルク製品の製造業（家具を除く）；わら及びとう製品の製造業</t>
    <phoneticPr fontId="8"/>
  </si>
  <si>
    <t>　単板（ベニヤ）シートの製造業；合板、積層材、パーティクルボード、繊維板及びその他の板の製造業</t>
    <phoneticPr fontId="8"/>
  </si>
  <si>
    <t>　　単板（ベニヤ）シートの製造業；合板、積層材、パーティクルボード、繊維板及びその他の板の製造業</t>
    <phoneticPr fontId="8"/>
  </si>
  <si>
    <t>　その他木製品の製造業；コルク、わら及び編み物素材製品製造業</t>
    <phoneticPr fontId="8"/>
  </si>
  <si>
    <t>サブセクション　ＤＥ　パルプ、紙及び紙製品の製造業；出版業及び印刷業</t>
    <phoneticPr fontId="8"/>
  </si>
  <si>
    <t>サブセクション　ＤＦ　コークス、石油製品及び核燃料の製造業</t>
    <phoneticPr fontId="8"/>
  </si>
  <si>
    <t>サブセクション　ＤＧ　化学薬品、化学製品及び人造繊維の製造業</t>
    <phoneticPr fontId="8"/>
  </si>
  <si>
    <t>　ペイント、ワニス及びこれらに類する塗料、印刷用インク及びマスティクの製造業</t>
    <phoneticPr fontId="8"/>
  </si>
  <si>
    <t>　　ペイント、ワニス及びこれらに類する塗料、印刷用インク及びマスティクの製造業</t>
    <phoneticPr fontId="8"/>
  </si>
  <si>
    <t>　石鹸、洗剤、クリーニング・つや出し剤、香水及び化粧品の製造業</t>
    <phoneticPr fontId="8"/>
  </si>
  <si>
    <t>サブセクション　ＤＨ　ゴム及びプラスチック製品の製造業</t>
    <phoneticPr fontId="8"/>
  </si>
  <si>
    <t>サブセクション　ＤＩ　その他の非金属鉱物製品の製造業</t>
    <phoneticPr fontId="8"/>
  </si>
  <si>
    <t>　　ガラス繊維製造業</t>
    <phoneticPr fontId="8"/>
  </si>
  <si>
    <t>　　その他のガラス製品の製造及び加工業（技術用ガラス器具を含む）</t>
    <phoneticPr fontId="8"/>
  </si>
  <si>
    <t>　建築用以外の非耐火性セラミック製品の製造業；耐火性セラミック製品の製造業</t>
    <phoneticPr fontId="8"/>
  </si>
  <si>
    <t>サブセクション　ＤＪ　基礎金属及び加工金属製品の製造業</t>
    <phoneticPr fontId="8"/>
  </si>
  <si>
    <t>　金属製タンク、貯槽及び容器の製造業；セントラルヒーティング放熱器及びボイラの製造業</t>
    <phoneticPr fontId="8"/>
  </si>
  <si>
    <t>　蒸気発生装置の製造業（セントラルヒーティング用温水ボイラを除く）</t>
    <phoneticPr fontId="8"/>
  </si>
  <si>
    <t>　　蒸気発生装置の製造業（セントラルヒーティング用温水ボイラを除く）</t>
    <phoneticPr fontId="8"/>
  </si>
  <si>
    <t>サブセクション　ＤＫ　他の分類に属さない機械及び装置の製造業</t>
    <phoneticPr fontId="8"/>
  </si>
  <si>
    <t>　航空機、自動車及びサイクルエンジンを除く、機械的な力を発生し利用する機械の製造業</t>
    <phoneticPr fontId="8"/>
  </si>
  <si>
    <t>　　航空機、自動車及びサイクルエンジンを除くエンジン及びタービンの製造業</t>
    <phoneticPr fontId="8"/>
  </si>
  <si>
    <t>サブセクション　ＤＬ　電気的及び光学的装置の製造業</t>
    <phoneticPr fontId="8"/>
  </si>
  <si>
    <t>　ラジオ、テレビ電波発信装置及び電話・電報回線用機器の製造業</t>
    <phoneticPr fontId="8"/>
  </si>
  <si>
    <t>　　ラジオ・テレビ電波発信装置及び電話・電報回線用機器の製造業</t>
    <phoneticPr fontId="8"/>
  </si>
  <si>
    <t>　テレビ・ラジオ受信機、音響・ビデオの記録又は再生装置、並びに関連機器の製造業</t>
    <phoneticPr fontId="8"/>
  </si>
  <si>
    <t>サブセクション　ＤＭ　輸送装置の製造業</t>
    <phoneticPr fontId="8"/>
  </si>
  <si>
    <t>サブセクション　ＤＮ　他の分類に属さない製造業</t>
    <phoneticPr fontId="8"/>
  </si>
  <si>
    <t>セクション　Ｅ　　　　電力、ガス供給及び水道業</t>
    <phoneticPr fontId="8"/>
  </si>
  <si>
    <t>セクション　Ｆ　　　　建設業</t>
    <phoneticPr fontId="8"/>
  </si>
  <si>
    <t>セクションＧ　　　　　卸売業及び小売業；自動車、オートバイ、個人所持品及び家財道具の修理業</t>
    <phoneticPr fontId="8"/>
  </si>
  <si>
    <t>自動車、オートバイの販売、整備及び修理業；自動車用燃料の小売業</t>
    <phoneticPr fontId="8"/>
  </si>
  <si>
    <t>　オートバイの販売、整備及び修理、及びその部品及び付属品の販売業</t>
    <phoneticPr fontId="8"/>
  </si>
  <si>
    <t>　　オートバイの販売、整備及び修理、及びその部品及び付属品の販売業</t>
    <phoneticPr fontId="8"/>
  </si>
  <si>
    <t>　　特定製品又はある範囲の製品を専門とする他の分類に属さない販売代理業</t>
    <phoneticPr fontId="8"/>
  </si>
  <si>
    <t>　　コンピュータ、コンピュータ周辺機器及びソフトウェアの卸売業</t>
    <phoneticPr fontId="8"/>
  </si>
  <si>
    <t>自動車及びオートバイを除く小売業；個人所持品及び家財道具の修理業</t>
    <phoneticPr fontId="8"/>
  </si>
  <si>
    <t>　　専門店として食料品、飲料又はタバコを販売するその他小売業</t>
    <phoneticPr fontId="8"/>
  </si>
  <si>
    <t>セクション　Ｈ　　　　ホテル及びレストラン</t>
    <phoneticPr fontId="8"/>
  </si>
  <si>
    <t>セクション　Ｉ　　　　輸送業、倉庫及び通信業</t>
    <phoneticPr fontId="8"/>
  </si>
  <si>
    <t>セクション　Ｊ　　　　金融業</t>
    <phoneticPr fontId="8"/>
  </si>
  <si>
    <t>セクション　Ｋ　　　　不動産、賃貸業、専門業務</t>
    <phoneticPr fontId="8"/>
  </si>
  <si>
    <t>操作員を付けない機械及び装置の賃貸業並びに個人所持品及び家財道具の賃貸業</t>
    <phoneticPr fontId="8"/>
  </si>
  <si>
    <t>　法律、会計、簿記及び監査活動；税務コンサルタント；市場調査及び世論調査；経営コンサルタント；持ち株会社</t>
    <phoneticPr fontId="8"/>
  </si>
  <si>
    <t>セクション　Ｌ　　　　公共行政及び防衛；強制的社会保障</t>
    <phoneticPr fontId="8"/>
  </si>
  <si>
    <t>セクション　Ｍ　　　　教育</t>
    <phoneticPr fontId="8"/>
  </si>
  <si>
    <t>セクション　Ｎ　　　　医療及び社会事業</t>
    <phoneticPr fontId="8"/>
  </si>
  <si>
    <t>セクション　Ｏ　　　　その他の地域社会、社会的及び個人的サービス業</t>
    <phoneticPr fontId="8"/>
  </si>
  <si>
    <t>セクション　Ｐ　　　　家事</t>
    <phoneticPr fontId="8"/>
  </si>
  <si>
    <t>セクション　Ｑ　　　　領土を越えた活動を行う組織及び団体</t>
    <phoneticPr fontId="8"/>
  </si>
  <si>
    <t>※1「エネルギーの種類」とは、すべての燃料、熱、電気を指し、廃棄物からの回収エネルギーや風力、</t>
    <rPh sb="9" eb="11">
      <t>シュルイ</t>
    </rPh>
    <rPh sb="19" eb="21">
      <t>ネンリョウ</t>
    </rPh>
    <rPh sb="22" eb="23">
      <t>ネツ</t>
    </rPh>
    <rPh sb="24" eb="26">
      <t>デンキ</t>
    </rPh>
    <rPh sb="27" eb="28">
      <t>サ</t>
    </rPh>
    <rPh sb="30" eb="33">
      <t>ハイキブツ</t>
    </rPh>
    <rPh sb="36" eb="38">
      <t>カイシュウ</t>
    </rPh>
    <rPh sb="44" eb="46">
      <t>フウリョク</t>
    </rPh>
    <phoneticPr fontId="8"/>
  </si>
  <si>
    <t>※2「エネルギーの使用量」については原油換算値を基準とし、審査対象となるサイトの合計値とします。</t>
    <rPh sb="9" eb="12">
      <t>シヨウリョウ</t>
    </rPh>
    <rPh sb="18" eb="20">
      <t>ゲンユ</t>
    </rPh>
    <rPh sb="20" eb="22">
      <t>カンサン</t>
    </rPh>
    <rPh sb="22" eb="23">
      <t>チ</t>
    </rPh>
    <rPh sb="24" eb="26">
      <t>キジュン</t>
    </rPh>
    <rPh sb="29" eb="31">
      <t>シンサ</t>
    </rPh>
    <rPh sb="31" eb="33">
      <t>タイショウ</t>
    </rPh>
    <rPh sb="40" eb="43">
      <t>ゴウケイチ</t>
    </rPh>
    <phoneticPr fontId="8"/>
  </si>
  <si>
    <t>AA208－01－EN（2019.08.13改訂）</t>
    <phoneticPr fontId="8"/>
  </si>
  <si>
    <t>＜記入要領＞下記の該当する箇所全てに レ印 を記入もしくは［　　　］に具体的に記述願います。
　　　　　　水色のセルには入力、オレンジ色のセルはプルダウンで選択をしてください。</t>
    <rPh sb="53" eb="55">
      <t>ミズイロ</t>
    </rPh>
    <rPh sb="60" eb="62">
      <t>ニュウリョク</t>
    </rPh>
    <rPh sb="67" eb="68">
      <t>イロ</t>
    </rPh>
    <rPh sb="78" eb="80">
      <t>センタク</t>
    </rPh>
    <phoneticPr fontId="8"/>
  </si>
  <si>
    <t>JISQ50001:2011(ISO50001:2011)</t>
    <phoneticPr fontId="2"/>
  </si>
  <si>
    <r>
      <t>各サイトの製品・サービスの概要がわかる資料</t>
    </r>
    <r>
      <rPr>
        <sz val="10"/>
        <rFont val="ＭＳ Ｐ明朝"/>
        <family val="1"/>
        <charset val="128"/>
      </rPr>
      <t>（会社案内、製品チラシ、ホームページなど）</t>
    </r>
    <rPh sb="27" eb="29">
      <t>セイヒン</t>
    </rPh>
    <phoneticPr fontId="2"/>
  </si>
  <si>
    <t xml:space="preserve">営業担当者に〔Excelファイルのままで〕メールにてご提出ください。	</t>
    <rPh sb="0" eb="2">
      <t>エイギョウ</t>
    </rPh>
    <rPh sb="2" eb="5">
      <t>タントウシャ</t>
    </rPh>
    <rPh sb="27" eb="29">
      <t>テイシュツ</t>
    </rPh>
    <phoneticPr fontId="8"/>
  </si>
  <si>
    <t>ＪＭＡＱＡ使用欄：</t>
    <rPh sb="5" eb="7">
      <t>シヨウ</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</si>
</sst>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自動表示&quot;"/>
    <numFmt numFmtId="178" formatCode="0.0"/>
    <numFmt numFmtId="179" formatCode="&quot;（自動表示）&quot;"/>
    <numFmt numFmtId="180" formatCode="00"/>
  </numFmts>
  <fonts count="5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u/>
      <sz val="11"/>
      <color rgb="FF0000CC"/>
      <name val="ＭＳ Ｐゴシック"/>
      <family val="3"/>
      <charset val="128"/>
      <scheme val="minor"/>
    </font>
    <font>
      <sz val="11"/>
      <color indexed="8"/>
      <name val="ＭＳ Ｐ明朝"/>
      <family val="1"/>
      <charset val="128"/>
    </font>
    <font>
      <u/>
      <sz val="11"/>
      <color rgb="FFFF0000"/>
      <name val="ＭＳ Ｐゴシック"/>
      <family val="3"/>
      <charset val="128"/>
      <scheme val="minor"/>
    </font>
    <font>
      <u/>
      <sz val="11"/>
      <color rgb="FF0000CC"/>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sz val="11"/>
      <color rgb="FFFF0000"/>
      <name val="ＭＳ Ｐゴシック"/>
      <family val="3"/>
      <charset val="128"/>
      <scheme val="minor"/>
    </font>
    <font>
      <sz val="10"/>
      <color theme="1"/>
      <name val="ＭＳ 明朝"/>
      <family val="1"/>
      <charset val="128"/>
    </font>
    <font>
      <sz val="11"/>
      <name val="ＭＳ Ｐ明朝"/>
      <family val="1"/>
      <charset val="128"/>
    </font>
    <font>
      <sz val="11"/>
      <color rgb="FFFFC000"/>
      <name val="ＭＳ Ｐゴシック"/>
      <family val="3"/>
      <charset val="128"/>
      <scheme val="minor"/>
    </font>
    <font>
      <strike/>
      <sz val="11"/>
      <color rgb="FFFF0000"/>
      <name val="ＭＳ Ｐ明朝"/>
      <family val="1"/>
      <charset val="128"/>
    </font>
    <font>
      <b/>
      <strike/>
      <sz val="11"/>
      <color rgb="FFFF0000"/>
      <name val="ＭＳ Ｐ明朝"/>
      <family val="1"/>
      <charset val="128"/>
    </font>
    <font>
      <sz val="11"/>
      <name val="ＭＳ Ｐゴシック"/>
      <family val="3"/>
      <charset val="128"/>
      <scheme val="minor"/>
    </font>
    <font>
      <u/>
      <sz val="11"/>
      <name val="ＭＳ Ｐ明朝"/>
      <family val="1"/>
      <charset val="128"/>
    </font>
    <font>
      <u/>
      <sz val="11"/>
      <name val="ＭＳ 明朝"/>
      <family val="1"/>
      <charset val="128"/>
    </font>
    <font>
      <b/>
      <sz val="10"/>
      <name val="ＭＳ Ｐ明朝"/>
      <family val="1"/>
      <charset val="128"/>
    </font>
    <font>
      <b/>
      <sz val="11"/>
      <name val="ＭＳ Ｐゴシック"/>
      <family val="3"/>
      <charset val="128"/>
      <scheme val="minor"/>
    </font>
    <font>
      <b/>
      <sz val="11"/>
      <name val="ＭＳ Ｐ明朝"/>
      <family val="1"/>
      <charset val="128"/>
    </font>
    <font>
      <u/>
      <sz val="11"/>
      <name val="ＭＳ Ｐゴシック"/>
      <family val="3"/>
      <charset val="128"/>
      <scheme val="minor"/>
    </font>
    <font>
      <u/>
      <sz val="10"/>
      <name val="ＭＳ 明朝"/>
      <family val="1"/>
      <charset val="128"/>
    </font>
    <font>
      <b/>
      <u/>
      <sz val="11"/>
      <name val="ＭＳ Ｐ明朝"/>
      <family val="1"/>
      <charset val="128"/>
    </font>
    <font>
      <sz val="10"/>
      <color rgb="FFFF0000"/>
      <name val="ＭＳ 明朝"/>
      <family val="1"/>
      <charset val="128"/>
    </font>
    <font>
      <sz val="11"/>
      <color rgb="FF0000CC"/>
      <name val="ＭＳ Ｐ明朝"/>
      <family val="1"/>
      <charset val="128"/>
    </font>
    <font>
      <sz val="10"/>
      <name val="ＭＳ 明朝"/>
      <family val="1"/>
      <charset val="128"/>
    </font>
    <font>
      <sz val="11"/>
      <color rgb="FFFFC000"/>
      <name val="ＭＳ Ｐ明朝"/>
      <family val="1"/>
      <charset val="128"/>
    </font>
    <font>
      <b/>
      <sz val="9"/>
      <color indexed="8"/>
      <name val="ＭＳ Ｐ明朝"/>
      <family val="1"/>
      <charset val="128"/>
    </font>
    <font>
      <b/>
      <sz val="14"/>
      <color indexed="8"/>
      <name val="ＭＳ Ｐ明朝"/>
      <family val="1"/>
      <charset val="128"/>
    </font>
    <font>
      <b/>
      <sz val="9"/>
      <color indexed="81"/>
      <name val="ＭＳ Ｐゴシック"/>
      <family val="3"/>
      <charset val="128"/>
    </font>
    <font>
      <u/>
      <sz val="11"/>
      <color rgb="FFFF0000"/>
      <name val="ＭＳ Ｐ明朝"/>
      <family val="1"/>
      <charset val="128"/>
    </font>
    <font>
      <b/>
      <sz val="10"/>
      <color theme="1"/>
      <name val="ＭＳ 明朝"/>
      <family val="1"/>
      <charset val="128"/>
    </font>
    <font>
      <sz val="12"/>
      <color theme="1"/>
      <name val="ＭＳ 明朝"/>
      <family val="1"/>
      <charset val="128"/>
    </font>
    <font>
      <u/>
      <sz val="10"/>
      <color theme="1"/>
      <name val="ＭＳ 明朝"/>
      <family val="1"/>
      <charset val="128"/>
    </font>
    <font>
      <b/>
      <u/>
      <sz val="10"/>
      <color theme="1"/>
      <name val="ＭＳ 明朝"/>
      <family val="1"/>
      <charset val="128"/>
    </font>
    <font>
      <sz val="10"/>
      <color theme="0" tint="-0.499984740745262"/>
      <name val="ＭＳ 明朝"/>
      <family val="1"/>
      <charset val="128"/>
    </font>
    <font>
      <sz val="9"/>
      <color theme="1"/>
      <name val="ＭＳ 明朝"/>
      <family val="1"/>
      <charset val="128"/>
    </font>
    <font>
      <b/>
      <sz val="9"/>
      <color theme="1"/>
      <name val="ＭＳ 明朝"/>
      <family val="1"/>
      <charset val="128"/>
    </font>
    <font>
      <b/>
      <sz val="14"/>
      <color theme="1"/>
      <name val="ＭＳ 明朝"/>
      <family val="1"/>
      <charset val="128"/>
    </font>
    <font>
      <sz val="11"/>
      <color theme="0" tint="-0.499984740745262"/>
      <name val="ＭＳ Ｐ明朝"/>
      <family val="1"/>
      <charset val="128"/>
    </font>
    <font>
      <sz val="8"/>
      <name val="ＭＳ Ｐ明朝"/>
      <family val="1"/>
      <charset val="128"/>
    </font>
    <font>
      <sz val="8"/>
      <color indexed="8"/>
      <name val="ＭＳ Ｐ明朝"/>
      <family val="1"/>
      <charset val="128"/>
    </font>
    <font>
      <u/>
      <sz val="8"/>
      <name val="ＭＳ Ｐ明朝"/>
      <family val="1"/>
      <charset val="128"/>
    </font>
    <font>
      <sz val="10"/>
      <color theme="0" tint="-0.34998626667073579"/>
      <name val="ＭＳ Ｐ明朝"/>
      <family val="1"/>
      <charset val="128"/>
    </font>
    <font>
      <u/>
      <sz val="11"/>
      <color indexed="8"/>
      <name val="ＭＳ Ｐ明朝"/>
      <family val="1"/>
      <charset val="128"/>
    </font>
    <font>
      <b/>
      <u/>
      <sz val="11"/>
      <color indexed="8"/>
      <name val="ＭＳ Ｐ明朝"/>
      <family val="1"/>
      <charset val="128"/>
    </font>
    <font>
      <sz val="11"/>
      <color theme="0" tint="-0.34998626667073579"/>
      <name val="ＭＳ Ｐ明朝"/>
      <family val="1"/>
      <charset val="128"/>
    </font>
    <font>
      <b/>
      <sz val="10"/>
      <name val="ＭＳ 明朝"/>
      <family val="1"/>
      <charset val="128"/>
    </font>
    <font>
      <sz val="9"/>
      <name val="ＭＳ Ｐ明朝"/>
      <family val="1"/>
      <charset val="128"/>
    </font>
    <font>
      <sz val="8"/>
      <color theme="1"/>
      <name val="ＭＳ 明朝"/>
      <family val="1"/>
      <charset val="128"/>
    </font>
    <font>
      <sz val="8"/>
      <name val="ＭＳ 明朝"/>
      <family val="1"/>
      <charset val="128"/>
    </font>
    <font>
      <sz val="9"/>
      <color theme="1"/>
      <name val="ＭＳ Ｐ明朝"/>
      <family val="1"/>
      <charset val="128"/>
    </font>
    <font>
      <sz val="11"/>
      <color theme="1"/>
      <name val="ＭＳ Ｐ明朝"/>
      <family val="1"/>
      <charset val="128"/>
    </font>
    <font>
      <sz val="10"/>
      <name val="ＭＳ Ｐ明朝"/>
      <family val="1"/>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34">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2" fillId="0" borderId="0" xfId="0" applyFont="1" applyBorder="1" applyAlignment="1">
      <alignment horizontal="right" vertical="center"/>
    </xf>
    <xf numFmtId="0" fontId="12" fillId="0" borderId="0" xfId="0" applyFont="1" applyBorder="1">
      <alignment vertical="center"/>
    </xf>
    <xf numFmtId="0" fontId="17" fillId="0" borderId="0" xfId="0" applyFont="1" applyBorder="1">
      <alignment vertical="center"/>
    </xf>
    <xf numFmtId="0" fontId="21" fillId="0" borderId="0" xfId="0" applyFont="1">
      <alignment vertical="center"/>
    </xf>
    <xf numFmtId="0" fontId="22" fillId="0" borderId="0" xfId="0" applyFont="1">
      <alignment vertical="center"/>
    </xf>
    <xf numFmtId="0" fontId="22" fillId="0" borderId="0" xfId="0" applyFont="1" applyBorder="1">
      <alignment vertical="center"/>
    </xf>
    <xf numFmtId="0" fontId="24" fillId="0" borderId="0" xfId="0" applyFont="1" applyBorder="1">
      <alignment vertical="center"/>
    </xf>
    <xf numFmtId="0" fontId="22" fillId="0" borderId="0" xfId="0" applyFont="1" applyFill="1">
      <alignment vertical="center"/>
    </xf>
    <xf numFmtId="0" fontId="4" fillId="0" borderId="0" xfId="0" applyFont="1" applyFill="1">
      <alignment vertical="center"/>
    </xf>
    <xf numFmtId="0" fontId="4" fillId="0" borderId="0" xfId="0" applyFont="1" applyAlignment="1">
      <alignment horizontal="right" vertical="center"/>
    </xf>
    <xf numFmtId="0" fontId="12" fillId="0" borderId="0" xfId="0" applyFont="1" applyAlignment="1">
      <alignment vertical="center"/>
    </xf>
    <xf numFmtId="0" fontId="13" fillId="0" borderId="0" xfId="0" applyFont="1" applyFill="1">
      <alignment vertical="center"/>
    </xf>
    <xf numFmtId="0" fontId="4" fillId="0" borderId="0" xfId="0" applyFont="1" applyAlignment="1">
      <alignment vertical="center"/>
    </xf>
    <xf numFmtId="0" fontId="12" fillId="0" borderId="0" xfId="0" applyFont="1" applyFill="1" applyAlignment="1">
      <alignment horizontal="right" vertical="center"/>
    </xf>
    <xf numFmtId="0" fontId="12" fillId="0" borderId="0" xfId="0" applyFont="1" applyFill="1">
      <alignment vertical="center"/>
    </xf>
    <xf numFmtId="0" fontId="16" fillId="0" borderId="0" xfId="0" applyFont="1" applyFill="1">
      <alignment vertical="center"/>
    </xf>
    <xf numFmtId="0" fontId="21" fillId="0" borderId="0" xfId="0" applyFont="1" applyFill="1">
      <alignment vertical="center"/>
    </xf>
    <xf numFmtId="0" fontId="12"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horizontal="left" vertical="center"/>
    </xf>
    <xf numFmtId="0" fontId="26" fillId="0" borderId="0"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17" fillId="0" borderId="0" xfId="0" applyFont="1" applyBorder="1" applyAlignment="1">
      <alignment horizontal="right" vertical="center"/>
    </xf>
    <xf numFmtId="0" fontId="12" fillId="0" borderId="0" xfId="0" applyFont="1" applyFill="1" applyBorder="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17" fillId="0" borderId="0" xfId="0" applyFont="1" applyBorder="1" applyAlignment="1">
      <alignment vertical="center"/>
    </xf>
    <xf numFmtId="0" fontId="0" fillId="0" borderId="0" xfId="0" applyFont="1" applyBorder="1">
      <alignment vertical="center"/>
    </xf>
    <xf numFmtId="0" fontId="6" fillId="0" borderId="0" xfId="0" applyFont="1" applyBorder="1">
      <alignment vertical="center"/>
    </xf>
    <xf numFmtId="0" fontId="0" fillId="0" borderId="0" xfId="0" applyFont="1" applyBorder="1" applyAlignment="1">
      <alignment horizontal="right" vertical="center"/>
    </xf>
    <xf numFmtId="0" fontId="9" fillId="0" borderId="0" xfId="0" applyFont="1" applyAlignment="1">
      <alignment vertical="center"/>
    </xf>
    <xf numFmtId="0" fontId="29" fillId="0" borderId="0" xfId="0" applyFont="1" applyAlignment="1">
      <alignment vertical="center"/>
    </xf>
    <xf numFmtId="0" fontId="4" fillId="0" borderId="10" xfId="0" applyFont="1" applyBorder="1">
      <alignment vertical="center"/>
    </xf>
    <xf numFmtId="0" fontId="4" fillId="0" borderId="11" xfId="0" applyFont="1" applyBorder="1" applyAlignment="1">
      <alignment horizontal="left" vertical="center"/>
    </xf>
    <xf numFmtId="0" fontId="4" fillId="0" borderId="12" xfId="0" applyFont="1" applyBorder="1">
      <alignment vertical="center"/>
    </xf>
    <xf numFmtId="0" fontId="4" fillId="0" borderId="12" xfId="0" applyFont="1" applyBorder="1" applyAlignment="1">
      <alignment horizontal="center" vertical="center"/>
    </xf>
    <xf numFmtId="0" fontId="6" fillId="0" borderId="13" xfId="0" applyFont="1" applyBorder="1">
      <alignment vertical="center"/>
    </xf>
    <xf numFmtId="0" fontId="4" fillId="0" borderId="13" xfId="0" applyFont="1" applyBorder="1">
      <alignment vertical="center"/>
    </xf>
    <xf numFmtId="0" fontId="4" fillId="0" borderId="15" xfId="0" applyFont="1" applyBorder="1">
      <alignment vertical="center"/>
    </xf>
    <xf numFmtId="49" fontId="4"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pplyProtection="1">
      <alignment horizontal="right" vertical="center"/>
    </xf>
    <xf numFmtId="0" fontId="35" fillId="0" borderId="0" xfId="0" applyFont="1" applyProtection="1">
      <alignment vertical="center"/>
    </xf>
    <xf numFmtId="49" fontId="11" fillId="0" borderId="0" xfId="0" applyNumberFormat="1" applyFo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35" fillId="0" borderId="0" xfId="0" applyFont="1" applyAlignment="1">
      <alignment vertical="center"/>
    </xf>
    <xf numFmtId="0" fontId="11" fillId="0" borderId="0" xfId="0" applyFont="1" applyAlignment="1">
      <alignment horizontal="right" vertical="center" wrapText="1"/>
    </xf>
    <xf numFmtId="0" fontId="11" fillId="0" borderId="0" xfId="0" applyFont="1" applyAlignment="1" applyProtection="1">
      <alignment horizontal="right" vertical="center" wrapText="1"/>
    </xf>
    <xf numFmtId="0" fontId="39" fillId="0" borderId="2" xfId="0" applyFont="1" applyBorder="1" applyAlignment="1" applyProtection="1">
      <alignment vertical="center"/>
    </xf>
    <xf numFmtId="0" fontId="38" fillId="0" borderId="0" xfId="0" applyFont="1" applyAlignment="1" applyProtection="1">
      <alignment horizontal="right" vertical="center"/>
    </xf>
    <xf numFmtId="0" fontId="17" fillId="0" borderId="13" xfId="0" applyFont="1" applyBorder="1" applyAlignment="1">
      <alignment horizontal="right" vertical="center"/>
    </xf>
    <xf numFmtId="0" fontId="6" fillId="0" borderId="13" xfId="0" applyFont="1" applyBorder="1" applyAlignment="1">
      <alignment horizontal="right" vertical="center"/>
    </xf>
    <xf numFmtId="0" fontId="6" fillId="0" borderId="20" xfId="0" applyFont="1" applyBorder="1" applyAlignment="1">
      <alignment horizontal="right" vertical="center"/>
    </xf>
    <xf numFmtId="0" fontId="4" fillId="0" borderId="0" xfId="0" applyFont="1" applyBorder="1" applyAlignment="1">
      <alignment horizontal="center" vertical="center"/>
    </xf>
    <xf numFmtId="0" fontId="38" fillId="0" borderId="0" xfId="0" applyFont="1" applyBorder="1" applyAlignment="1" applyProtection="1">
      <alignment vertical="center"/>
    </xf>
    <xf numFmtId="0" fontId="11" fillId="3" borderId="8"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33" fillId="0" borderId="0" xfId="0" applyFont="1" applyBorder="1" applyAlignment="1" applyProtection="1">
      <alignment horizontal="left" vertical="center" shrinkToFit="1"/>
    </xf>
    <xf numFmtId="0" fontId="33" fillId="0" borderId="7" xfId="0" applyFont="1" applyBorder="1" applyAlignment="1" applyProtection="1">
      <alignment vertical="center" shrinkToFit="1"/>
    </xf>
    <xf numFmtId="0" fontId="11" fillId="0" borderId="7" xfId="0" applyFont="1" applyBorder="1" applyAlignment="1" applyProtection="1">
      <alignment vertical="center"/>
    </xf>
    <xf numFmtId="0" fontId="4" fillId="4" borderId="0" xfId="0" applyFont="1" applyFill="1" applyBorder="1" applyAlignment="1" applyProtection="1">
      <alignment vertical="center" shrinkToFit="1"/>
      <protection locked="0"/>
    </xf>
    <xf numFmtId="0" fontId="27"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3" fillId="0" borderId="0" xfId="0" applyFont="1" applyBorder="1">
      <alignment vertical="center"/>
    </xf>
    <xf numFmtId="0" fontId="27" fillId="3" borderId="11" xfId="0" applyFont="1" applyFill="1" applyBorder="1" applyAlignment="1" applyProtection="1">
      <alignment horizontal="center" vertical="center"/>
      <protection locked="0"/>
    </xf>
    <xf numFmtId="0" fontId="16" fillId="0" borderId="0" xfId="0" applyFont="1" applyAlignment="1">
      <alignment vertical="center"/>
    </xf>
    <xf numFmtId="178" fontId="3" fillId="0" borderId="0" xfId="0" applyNumberFormat="1" applyFont="1">
      <alignment vertical="center"/>
    </xf>
    <xf numFmtId="0" fontId="0" fillId="2" borderId="0" xfId="0" applyFill="1">
      <alignment vertical="center"/>
    </xf>
    <xf numFmtId="178" fontId="0" fillId="2" borderId="0" xfId="0" applyNumberFormat="1" applyFill="1">
      <alignment vertical="center"/>
    </xf>
    <xf numFmtId="178" fontId="0" fillId="0" borderId="0" xfId="0" applyNumberFormat="1" applyFont="1">
      <alignment vertical="center"/>
    </xf>
    <xf numFmtId="0" fontId="0" fillId="5" borderId="0" xfId="0" applyFont="1" applyFill="1">
      <alignment vertical="center"/>
    </xf>
    <xf numFmtId="178" fontId="0" fillId="5" borderId="0" xfId="0" applyNumberFormat="1" applyFont="1" applyFill="1">
      <alignment vertical="center"/>
    </xf>
    <xf numFmtId="178" fontId="16" fillId="5" borderId="0" xfId="0" applyNumberFormat="1" applyFont="1" applyFill="1" applyAlignment="1">
      <alignment horizontal="right" vertical="center"/>
    </xf>
    <xf numFmtId="0" fontId="42" fillId="0" borderId="0" xfId="0" applyFont="1">
      <alignment vertical="center"/>
    </xf>
    <xf numFmtId="0" fontId="43" fillId="0" borderId="0" xfId="0" applyFont="1" applyBorder="1" applyAlignment="1">
      <alignment horizontal="left" vertical="center"/>
    </xf>
    <xf numFmtId="0" fontId="43" fillId="0" borderId="0" xfId="0" applyFont="1" applyAlignment="1">
      <alignment horizontal="right" vertical="center"/>
    </xf>
    <xf numFmtId="0" fontId="44" fillId="0" borderId="0" xfId="0" applyFont="1" applyBorder="1">
      <alignment vertical="center"/>
    </xf>
    <xf numFmtId="0" fontId="43" fillId="0" borderId="0" xfId="0" applyFont="1">
      <alignment vertical="center"/>
    </xf>
    <xf numFmtId="0" fontId="45" fillId="0" borderId="21" xfId="0" applyFont="1" applyBorder="1">
      <alignment vertical="center"/>
    </xf>
    <xf numFmtId="0" fontId="26" fillId="0" borderId="22" xfId="0" applyFont="1" applyBorder="1">
      <alignment vertical="center"/>
    </xf>
    <xf numFmtId="0" fontId="4" fillId="0" borderId="22" xfId="0" applyFont="1" applyBorder="1">
      <alignment vertical="center"/>
    </xf>
    <xf numFmtId="0" fontId="4" fillId="0" borderId="23" xfId="0" applyFont="1" applyBorder="1" applyAlignment="1">
      <alignment horizontal="right" vertical="center"/>
    </xf>
    <xf numFmtId="0" fontId="26" fillId="0" borderId="24" xfId="0" applyFont="1" applyBorder="1">
      <alignment vertical="center"/>
    </xf>
    <xf numFmtId="0" fontId="26" fillId="0" borderId="26" xfId="0" applyFont="1" applyBorder="1">
      <alignment vertical="center"/>
    </xf>
    <xf numFmtId="0" fontId="26" fillId="0" borderId="27" xfId="0" applyFont="1" applyBorder="1">
      <alignment vertical="center"/>
    </xf>
    <xf numFmtId="0" fontId="4" fillId="0" borderId="27" xfId="0" applyFont="1" applyBorder="1">
      <alignment vertical="center"/>
    </xf>
    <xf numFmtId="0" fontId="4" fillId="0" borderId="28" xfId="0" applyFont="1" applyBorder="1" applyAlignment="1">
      <alignment horizontal="right" vertical="center"/>
    </xf>
    <xf numFmtId="0" fontId="46" fillId="0" borderId="0" xfId="0" applyFont="1" applyBorder="1" applyAlignment="1">
      <alignment horizontal="left" vertical="center"/>
    </xf>
    <xf numFmtId="0" fontId="27"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2" fillId="0" borderId="0" xfId="0" applyFont="1" applyBorder="1" applyAlignment="1" applyProtection="1">
      <alignment vertical="center"/>
    </xf>
    <xf numFmtId="0" fontId="17" fillId="0" borderId="0" xfId="0" applyFont="1" applyBorder="1" applyAlignment="1" applyProtection="1">
      <alignment horizontal="left" vertical="center"/>
    </xf>
    <xf numFmtId="0" fontId="3"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28" fillId="0" borderId="0" xfId="0" applyFont="1" applyAlignment="1" applyProtection="1">
      <alignment horizontal="center" vertical="center"/>
    </xf>
    <xf numFmtId="0" fontId="28" fillId="0" borderId="0" xfId="0" applyFont="1" applyFill="1" applyAlignment="1" applyProtection="1">
      <alignment horizontal="center" vertical="center"/>
    </xf>
    <xf numFmtId="0" fontId="0" fillId="0" borderId="0" xfId="0" applyFont="1" applyProtection="1">
      <alignment vertical="center"/>
    </xf>
    <xf numFmtId="0" fontId="4" fillId="0" borderId="0" xfId="0" applyFont="1" applyFill="1" applyAlignment="1" applyProtection="1">
      <alignment vertical="center" shrinkToFit="1"/>
    </xf>
    <xf numFmtId="0" fontId="4" fillId="0" borderId="0" xfId="0" applyFont="1" applyFill="1" applyProtection="1">
      <alignment vertical="center"/>
    </xf>
    <xf numFmtId="0" fontId="12" fillId="0" borderId="0" xfId="0" applyFont="1" applyBorder="1" applyAlignment="1" applyProtection="1">
      <alignment horizontal="lef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0" fontId="26" fillId="0" borderId="25" xfId="0" applyFont="1" applyBorder="1" applyAlignment="1" applyProtection="1">
      <alignment horizontal="center" vertical="center"/>
    </xf>
    <xf numFmtId="0" fontId="4" fillId="0" borderId="0" xfId="0" applyFont="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18" fillId="0" borderId="0" xfId="0" applyFont="1" applyProtection="1">
      <alignment vertical="center"/>
    </xf>
    <xf numFmtId="0" fontId="12" fillId="0" borderId="0" xfId="0" applyFont="1" applyBorder="1" applyProtection="1">
      <alignment vertical="center"/>
    </xf>
    <xf numFmtId="0" fontId="12" fillId="0" borderId="0" xfId="0" applyFont="1" applyBorder="1" applyAlignment="1" applyProtection="1">
      <alignment horizontal="center" vertical="center"/>
    </xf>
    <xf numFmtId="0" fontId="4" fillId="0" borderId="0" xfId="0" applyFont="1" applyAlignment="1" applyProtection="1">
      <alignment vertical="center" wrapText="1"/>
    </xf>
    <xf numFmtId="0" fontId="21" fillId="0" borderId="0" xfId="0" applyFont="1" applyProtection="1">
      <alignment vertical="center"/>
    </xf>
    <xf numFmtId="0" fontId="12" fillId="0" borderId="0" xfId="0" applyFont="1" applyProtection="1">
      <alignment vertical="center"/>
    </xf>
    <xf numFmtId="0" fontId="20" fillId="0" borderId="0" xfId="0" applyFont="1" applyProtection="1">
      <alignment vertical="center"/>
    </xf>
    <xf numFmtId="0" fontId="16" fillId="0" borderId="0" xfId="0" applyFont="1" applyProtection="1">
      <alignment vertical="center"/>
    </xf>
    <xf numFmtId="0" fontId="19" fillId="0" borderId="0" xfId="0" applyFont="1" applyBorder="1" applyProtection="1">
      <alignment vertical="center"/>
    </xf>
    <xf numFmtId="0" fontId="17" fillId="0" borderId="0" xfId="0" applyFont="1" applyBorder="1" applyProtection="1">
      <alignment vertical="center"/>
    </xf>
    <xf numFmtId="0" fontId="9" fillId="0" borderId="0" xfId="0" applyFont="1" applyAlignment="1" applyProtection="1">
      <alignment vertical="center" wrapText="1"/>
    </xf>
    <xf numFmtId="0" fontId="4" fillId="0" borderId="15" xfId="0" applyFont="1" applyBorder="1" applyAlignment="1" applyProtection="1">
      <alignment vertical="center"/>
    </xf>
    <xf numFmtId="0" fontId="4" fillId="0" borderId="15" xfId="0" applyFont="1" applyBorder="1" applyAlignment="1" applyProtection="1">
      <alignment vertical="center" shrinkToFit="1"/>
    </xf>
    <xf numFmtId="0" fontId="0" fillId="0" borderId="0" xfId="0" applyFont="1" applyBorder="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vertical="center"/>
    </xf>
    <xf numFmtId="0" fontId="12" fillId="0" borderId="0" xfId="0" applyFont="1" applyBorder="1" applyAlignment="1" applyProtection="1">
      <alignment horizontal="right" vertical="center"/>
    </xf>
    <xf numFmtId="0" fontId="3" fillId="0" borderId="0" xfId="0" applyFont="1" applyBorder="1" applyProtection="1">
      <alignment vertical="center"/>
    </xf>
    <xf numFmtId="0" fontId="12" fillId="0" borderId="11" xfId="0" applyFont="1" applyBorder="1" applyAlignment="1" applyProtection="1">
      <alignment horizontal="left" vertical="center"/>
    </xf>
    <xf numFmtId="0" fontId="12" fillId="0" borderId="11" xfId="0" applyFont="1" applyBorder="1" applyAlignment="1" applyProtection="1">
      <alignment vertical="center"/>
    </xf>
    <xf numFmtId="0" fontId="26" fillId="0" borderId="11" xfId="0" applyFont="1" applyBorder="1" applyAlignment="1" applyProtection="1">
      <alignment vertical="center"/>
    </xf>
    <xf numFmtId="0" fontId="3" fillId="0" borderId="11" xfId="0" applyFont="1" applyBorder="1" applyProtection="1">
      <alignment vertical="center"/>
    </xf>
    <xf numFmtId="0" fontId="0" fillId="0" borderId="0" xfId="0" applyProtection="1">
      <alignment vertical="center"/>
    </xf>
    <xf numFmtId="0" fontId="13" fillId="0" borderId="0" xfId="0" applyFont="1" applyProtection="1">
      <alignment vertical="center"/>
    </xf>
    <xf numFmtId="0" fontId="10" fillId="0" borderId="0" xfId="0" applyFont="1" applyProtection="1">
      <alignment vertical="center"/>
    </xf>
    <xf numFmtId="0" fontId="13" fillId="0" borderId="0" xfId="0" applyFont="1" applyAlignment="1" applyProtection="1">
      <alignment horizontal="left" vertical="center"/>
    </xf>
    <xf numFmtId="0" fontId="27" fillId="0" borderId="0" xfId="0" applyFont="1" applyBorder="1" applyAlignment="1">
      <alignment vertical="center"/>
    </xf>
    <xf numFmtId="0" fontId="48" fillId="0" borderId="22" xfId="0" applyFont="1" applyBorder="1">
      <alignment vertical="center"/>
    </xf>
    <xf numFmtId="0" fontId="26" fillId="0" borderId="23" xfId="0" applyFont="1" applyBorder="1">
      <alignment vertical="center"/>
    </xf>
    <xf numFmtId="0" fontId="26" fillId="0" borderId="28" xfId="0" applyFont="1" applyBorder="1">
      <alignment vertical="center"/>
    </xf>
    <xf numFmtId="0" fontId="42" fillId="0" borderId="0" xfId="0" applyFont="1" applyBorder="1" applyAlignment="1" applyProtection="1">
      <alignment horizontal="left"/>
    </xf>
    <xf numFmtId="0" fontId="49" fillId="0" borderId="0" xfId="0" applyFont="1" applyFill="1" applyBorder="1" applyAlignment="1" applyProtection="1">
      <alignment vertical="center"/>
    </xf>
    <xf numFmtId="0" fontId="9" fillId="6" borderId="0" xfId="0" applyFont="1" applyFill="1">
      <alignment vertical="center"/>
    </xf>
    <xf numFmtId="0" fontId="4" fillId="6" borderId="0" xfId="0" applyFont="1" applyFill="1">
      <alignment vertical="center"/>
    </xf>
    <xf numFmtId="0" fontId="7" fillId="6" borderId="0" xfId="0" applyFont="1" applyFill="1">
      <alignment vertical="center"/>
    </xf>
    <xf numFmtId="0" fontId="43" fillId="6" borderId="0" xfId="0" applyFont="1" applyFill="1">
      <alignment vertical="center"/>
    </xf>
    <xf numFmtId="0" fontId="4" fillId="4" borderId="0" xfId="0" applyFont="1" applyFill="1" applyBorder="1" applyAlignment="1" applyProtection="1">
      <alignment vertical="center" shrinkToFit="1"/>
      <protection locked="0"/>
    </xf>
    <xf numFmtId="0" fontId="17" fillId="0" borderId="11" xfId="0" applyFont="1" applyBorder="1" applyAlignment="1" applyProtection="1">
      <alignment horizontal="left" vertical="center"/>
    </xf>
    <xf numFmtId="0" fontId="46" fillId="0" borderId="11" xfId="0" applyFont="1" applyBorder="1" applyAlignment="1">
      <alignment horizontal="left" vertical="center"/>
    </xf>
    <xf numFmtId="177" fontId="37" fillId="0" borderId="0" xfId="0" applyNumberFormat="1" applyFont="1" applyFill="1" applyBorder="1" applyAlignment="1" applyProtection="1">
      <alignment vertical="center"/>
      <protection locked="0"/>
    </xf>
    <xf numFmtId="0" fontId="11" fillId="0" borderId="0" xfId="0" applyFont="1" applyAlignment="1" applyProtection="1">
      <alignment horizontal="left" vertical="center"/>
    </xf>
    <xf numFmtId="0" fontId="11" fillId="0" borderId="0" xfId="0" applyFont="1" applyProtection="1">
      <alignment vertical="center"/>
    </xf>
    <xf numFmtId="0" fontId="11" fillId="0" borderId="0" xfId="0" applyFont="1" applyFill="1" applyAlignment="1" applyProtection="1">
      <alignment horizontal="right"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shrinkToFit="1"/>
    </xf>
    <xf numFmtId="0" fontId="33" fillId="0" borderId="0" xfId="0" applyFont="1" applyProtection="1">
      <alignment vertical="center"/>
    </xf>
    <xf numFmtId="0" fontId="11" fillId="0" borderId="0" xfId="0" applyFont="1" applyFill="1" applyProtection="1">
      <alignment vertical="center"/>
    </xf>
    <xf numFmtId="0" fontId="52" fillId="0" borderId="0" xfId="0" applyFont="1" applyBorder="1" applyAlignment="1">
      <alignment vertical="center"/>
    </xf>
    <xf numFmtId="0" fontId="11" fillId="0" borderId="0" xfId="0" applyFont="1" applyFill="1" applyAlignment="1" applyProtection="1">
      <alignment vertical="center" shrinkToFit="1"/>
    </xf>
    <xf numFmtId="0" fontId="11" fillId="3" borderId="0" xfId="0" applyFont="1" applyFill="1" applyBorder="1" applyAlignment="1" applyProtection="1">
      <alignment horizontal="center" vertical="center"/>
      <protection locked="0"/>
    </xf>
    <xf numFmtId="0" fontId="11" fillId="0" borderId="0" xfId="0" applyFont="1" applyBorder="1" applyAlignment="1" applyProtection="1">
      <alignment vertical="center" wrapText="1"/>
    </xf>
    <xf numFmtId="0" fontId="33" fillId="0" borderId="0" xfId="0" applyFont="1" applyAlignment="1" applyProtection="1">
      <alignment vertical="center"/>
    </xf>
    <xf numFmtId="0" fontId="33" fillId="0" borderId="0" xfId="0" applyFont="1" applyAlignment="1" applyProtection="1">
      <alignment horizontal="left" vertical="center" wrapText="1"/>
    </xf>
    <xf numFmtId="0" fontId="11" fillId="0" borderId="0" xfId="0" applyFont="1" applyAlignment="1" applyProtection="1">
      <alignment vertical="center" wrapText="1"/>
    </xf>
    <xf numFmtId="0" fontId="11" fillId="0" borderId="0" xfId="0" applyFont="1" applyFill="1" applyAlignment="1" applyProtection="1">
      <alignment horizontal="left" vertical="center" wrapText="1"/>
    </xf>
    <xf numFmtId="0" fontId="11" fillId="0" borderId="9" xfId="0" applyFont="1" applyBorder="1" applyAlignment="1" applyProtection="1">
      <alignment horizontal="center" vertical="center"/>
    </xf>
    <xf numFmtId="0" fontId="11" fillId="0" borderId="0" xfId="0" applyFont="1" applyAlignment="1" applyProtection="1">
      <alignment vertical="center"/>
    </xf>
    <xf numFmtId="0" fontId="0" fillId="0" borderId="0" xfId="0" applyAlignment="1">
      <alignment horizontal="center" vertical="center"/>
    </xf>
    <xf numFmtId="0" fontId="0" fillId="0" borderId="0" xfId="0" applyAlignment="1" applyProtection="1">
      <alignment horizontal="center" vertical="center"/>
    </xf>
    <xf numFmtId="0" fontId="54" fillId="4" borderId="0" xfId="0" applyFont="1" applyFill="1" applyAlignment="1" applyProtection="1">
      <alignment vertical="center" shrinkToFit="1"/>
      <protection locked="0"/>
    </xf>
    <xf numFmtId="0" fontId="30" fillId="0" borderId="0" xfId="0" applyFont="1" applyAlignment="1">
      <alignment horizontal="center" vertical="center"/>
    </xf>
    <xf numFmtId="176" fontId="4" fillId="4" borderId="0" xfId="0" applyNumberFormat="1" applyFont="1" applyFill="1" applyAlignment="1" applyProtection="1">
      <alignment horizontal="right" vertical="center" shrinkToFit="1"/>
      <protection locked="0"/>
    </xf>
    <xf numFmtId="0" fontId="4" fillId="0" borderId="0" xfId="0" applyFont="1" applyAlignment="1">
      <alignment vertical="center" shrinkToFit="1"/>
    </xf>
    <xf numFmtId="0" fontId="4" fillId="0" borderId="9" xfId="0" applyFont="1" applyBorder="1" applyAlignment="1">
      <alignment horizontal="center" vertical="center"/>
    </xf>
    <xf numFmtId="0" fontId="53" fillId="4" borderId="0" xfId="0" applyFont="1" applyFill="1" applyAlignment="1" applyProtection="1">
      <alignment vertical="center" shrinkToFit="1"/>
      <protection locked="0"/>
    </xf>
    <xf numFmtId="0" fontId="4" fillId="4" borderId="0" xfId="0" applyFont="1" applyFill="1" applyAlignment="1" applyProtection="1">
      <alignment vertical="center" shrinkToFit="1"/>
      <protection locked="0"/>
    </xf>
    <xf numFmtId="0" fontId="4" fillId="4" borderId="0" xfId="0" applyFont="1" applyFill="1" applyAlignment="1" applyProtection="1">
      <alignment vertical="center" wrapText="1"/>
      <protection locked="0"/>
    </xf>
    <xf numFmtId="0" fontId="26" fillId="0" borderId="29" xfId="0" applyFont="1" applyBorder="1" applyAlignment="1" applyProtection="1">
      <alignment horizontal="center" vertical="center"/>
      <protection locked="0"/>
    </xf>
    <xf numFmtId="0" fontId="4" fillId="4" borderId="0" xfId="0" applyFont="1" applyFill="1" applyBorder="1" applyAlignment="1" applyProtection="1">
      <alignment horizontal="center" vertical="center" shrinkToFit="1"/>
      <protection locked="0"/>
    </xf>
    <xf numFmtId="0" fontId="12" fillId="4" borderId="0" xfId="0" applyFont="1" applyFill="1" applyAlignment="1" applyProtection="1">
      <alignment vertical="center" shrinkToFit="1"/>
      <protection locked="0"/>
    </xf>
    <xf numFmtId="0" fontId="4" fillId="6" borderId="0" xfId="0" applyFont="1" applyFill="1" applyAlignment="1" applyProtection="1">
      <alignment horizontal="center" vertical="center" shrinkToFit="1"/>
      <protection locked="0"/>
    </xf>
    <xf numFmtId="0" fontId="11" fillId="6"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shrinkToFit="1"/>
      <protection locked="0"/>
    </xf>
    <xf numFmtId="0" fontId="48" fillId="0" borderId="29" xfId="0" applyFont="1" applyBorder="1" applyAlignment="1" applyProtection="1">
      <alignment horizontal="center" vertical="center"/>
      <protection locked="0"/>
    </xf>
    <xf numFmtId="0" fontId="12" fillId="0" borderId="0" xfId="0" applyFont="1" applyFill="1" applyAlignment="1">
      <alignment vertical="center"/>
    </xf>
    <xf numFmtId="0" fontId="17" fillId="0" borderId="0" xfId="0" applyFont="1" applyBorder="1" applyAlignment="1" applyProtection="1">
      <alignment horizontal="center" vertical="center"/>
    </xf>
    <xf numFmtId="0" fontId="16" fillId="4" borderId="0" xfId="0" applyFont="1" applyFill="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23" fillId="3" borderId="0"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4" fillId="4" borderId="0" xfId="0" applyFont="1" applyFill="1" applyAlignment="1" applyProtection="1">
      <alignment horizontal="center" vertical="center" wrapText="1"/>
      <protection locked="0"/>
    </xf>
    <xf numFmtId="0" fontId="12" fillId="0" borderId="29" xfId="0" applyFont="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vertical="center"/>
      <protection locked="0"/>
    </xf>
    <xf numFmtId="0" fontId="12" fillId="0" borderId="11" xfId="0" applyFont="1" applyBorder="1" applyAlignment="1" applyProtection="1">
      <alignment horizontal="center" vertical="center" shrinkToFit="1"/>
    </xf>
    <xf numFmtId="0" fontId="47" fillId="0" borderId="0" xfId="0" applyFont="1" applyAlignment="1">
      <alignment horizontal="left" vertical="top" wrapText="1"/>
    </xf>
    <xf numFmtId="0" fontId="47" fillId="0" borderId="0" xfId="0" applyFont="1" applyAlignment="1">
      <alignment horizontal="left" vertical="center" wrapText="1"/>
    </xf>
    <xf numFmtId="0" fontId="41" fillId="0" borderId="11" xfId="0" applyFont="1" applyBorder="1" applyAlignment="1" applyProtection="1">
      <alignment horizontal="center" vertical="center" shrinkToFit="1"/>
    </xf>
    <xf numFmtId="178" fontId="41" fillId="0" borderId="11" xfId="0" applyNumberFormat="1" applyFont="1" applyBorder="1" applyAlignment="1" applyProtection="1">
      <alignment horizontal="center" vertical="center" shrinkToFit="1"/>
    </xf>
    <xf numFmtId="0" fontId="4" fillId="4" borderId="15" xfId="0" applyFont="1" applyFill="1" applyBorder="1" applyAlignment="1" applyProtection="1">
      <alignment horizontal="left" vertical="center"/>
      <protection locked="0"/>
    </xf>
    <xf numFmtId="0" fontId="4" fillId="4" borderId="15"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lignment vertical="center"/>
    </xf>
    <xf numFmtId="180" fontId="11" fillId="0" borderId="9" xfId="0" applyNumberFormat="1"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9" xfId="0" applyFont="1" applyBorder="1" applyAlignment="1" applyProtection="1">
      <alignment vertical="center" wrapText="1"/>
    </xf>
    <xf numFmtId="0" fontId="11" fillId="3" borderId="9" xfId="0" applyFont="1" applyFill="1" applyBorder="1" applyAlignment="1" applyProtection="1">
      <alignment horizontal="center" vertical="center" wrapText="1"/>
      <protection locked="0"/>
    </xf>
    <xf numFmtId="180" fontId="11" fillId="0" borderId="9" xfId="0" applyNumberFormat="1" applyFont="1" applyBorder="1" applyAlignment="1" applyProtection="1">
      <alignment vertical="center" wrapText="1"/>
    </xf>
    <xf numFmtId="180" fontId="11" fillId="0" borderId="9" xfId="0" applyNumberFormat="1" applyFont="1" applyBorder="1" applyAlignment="1" applyProtection="1">
      <alignment horizontal="left" vertical="center" wrapText="1" indent="1"/>
    </xf>
    <xf numFmtId="0" fontId="11" fillId="3" borderId="19"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180" fontId="11" fillId="0" borderId="9" xfId="0" applyNumberFormat="1" applyFont="1" applyBorder="1" applyAlignment="1" applyProtection="1">
      <alignment horizontal="left" vertical="center" wrapText="1"/>
    </xf>
    <xf numFmtId="0" fontId="11" fillId="0" borderId="30"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180" fontId="11" fillId="0" borderId="8" xfId="0" applyNumberFormat="1" applyFont="1" applyBorder="1" applyAlignment="1" applyProtection="1">
      <alignment horizontal="center" vertical="center" wrapText="1"/>
    </xf>
    <xf numFmtId="180" fontId="11" fillId="0" borderId="6" xfId="0" applyNumberFormat="1"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4" xfId="0" applyFont="1" applyBorder="1" applyAlignment="1" applyProtection="1">
      <alignment vertical="center" wrapText="1"/>
    </xf>
    <xf numFmtId="180" fontId="11" fillId="0" borderId="19" xfId="0" applyNumberFormat="1" applyFont="1" applyBorder="1" applyAlignment="1" applyProtection="1">
      <alignment horizontal="center" vertical="center" wrapText="1"/>
    </xf>
    <xf numFmtId="180" fontId="11" fillId="0" borderId="17" xfId="0" applyNumberFormat="1" applyFont="1" applyBorder="1" applyAlignment="1" applyProtection="1">
      <alignment horizontal="center" vertical="center" wrapText="1"/>
    </xf>
    <xf numFmtId="0" fontId="11" fillId="0" borderId="19"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17" xfId="0" applyFont="1" applyBorder="1" applyAlignment="1" applyProtection="1">
      <alignment vertical="center" wrapText="1"/>
    </xf>
    <xf numFmtId="0" fontId="11" fillId="4" borderId="0" xfId="0" applyFont="1" applyFill="1" applyAlignment="1" applyProtection="1">
      <alignment horizontal="center" vertical="center" shrinkToFit="1"/>
      <protection locked="0"/>
    </xf>
    <xf numFmtId="0" fontId="33" fillId="0" borderId="0" xfId="0" applyFont="1" applyAlignment="1" applyProtection="1">
      <alignment vertical="center"/>
    </xf>
    <xf numFmtId="49" fontId="33" fillId="0" borderId="0" xfId="0" applyNumberFormat="1" applyFont="1" applyBorder="1" applyAlignment="1">
      <alignment horizontal="left" vertical="center" wrapText="1"/>
    </xf>
    <xf numFmtId="0" fontId="34" fillId="0" borderId="2" xfId="0" applyFont="1" applyBorder="1" applyAlignment="1">
      <alignment horizontal="center" vertical="center"/>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51" fillId="0" borderId="8" xfId="0" applyFont="1" applyBorder="1" applyAlignment="1" applyProtection="1">
      <alignment horizontal="center" vertical="center" wrapText="1"/>
      <protection locked="0"/>
    </xf>
    <xf numFmtId="0" fontId="51" fillId="0" borderId="7" xfId="0" applyFont="1" applyBorder="1" applyAlignment="1" applyProtection="1">
      <alignment horizontal="center" vertical="center" wrapText="1"/>
      <protection locked="0"/>
    </xf>
    <xf numFmtId="0" fontId="51" fillId="0" borderId="6" xfId="0"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0" borderId="2"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wrapText="1"/>
      <protection locked="0"/>
    </xf>
    <xf numFmtId="0" fontId="11" fillId="4" borderId="0" xfId="0" applyFont="1" applyFill="1" applyAlignment="1" applyProtection="1">
      <alignment horizontal="left" vertical="center" shrinkToFit="1"/>
      <protection locked="0"/>
    </xf>
    <xf numFmtId="0" fontId="33" fillId="0" borderId="0" xfId="0" applyFont="1" applyAlignment="1" applyProtection="1">
      <alignment vertical="center" wrapText="1"/>
    </xf>
    <xf numFmtId="0" fontId="11" fillId="4" borderId="0" xfId="0" applyFont="1" applyFill="1" applyAlignment="1" applyProtection="1">
      <alignment vertical="center" shrinkToFit="1"/>
      <protection locked="0"/>
    </xf>
    <xf numFmtId="0" fontId="33" fillId="0" borderId="0" xfId="0" applyFont="1" applyAlignment="1" applyProtection="1">
      <alignment horizontal="left" vertical="center" wrapText="1"/>
    </xf>
    <xf numFmtId="14" fontId="11" fillId="4" borderId="0" xfId="0" applyNumberFormat="1" applyFont="1" applyFill="1" applyAlignment="1" applyProtection="1">
      <alignment horizontal="left" vertical="center" shrinkToFit="1"/>
      <protection locked="0"/>
    </xf>
    <xf numFmtId="0" fontId="11" fillId="0" borderId="0" xfId="0" applyFont="1" applyAlignment="1" applyProtection="1">
      <alignment vertical="center" wrapText="1"/>
    </xf>
    <xf numFmtId="0" fontId="11" fillId="3" borderId="19" xfId="0" applyFont="1" applyFill="1" applyBorder="1" applyAlignment="1" applyProtection="1">
      <alignment horizontal="left" vertical="center"/>
      <protection locked="0"/>
    </xf>
    <xf numFmtId="0" fontId="11" fillId="3" borderId="18"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4" borderId="19" xfId="0" applyFont="1" applyFill="1" applyBorder="1" applyAlignment="1" applyProtection="1">
      <alignment vertical="center" shrinkToFit="1"/>
      <protection locked="0"/>
    </xf>
    <xf numFmtId="0" fontId="11" fillId="4" borderId="18"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0" borderId="9" xfId="0" applyFont="1" applyFill="1" applyBorder="1" applyAlignment="1" applyProtection="1">
      <alignment horizontal="center" vertical="center"/>
    </xf>
    <xf numFmtId="0" fontId="11" fillId="4" borderId="19"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1" fillId="4" borderId="9" xfId="0" applyFont="1" applyFill="1" applyBorder="1" applyAlignment="1" applyProtection="1">
      <alignment vertical="center" shrinkToFit="1"/>
      <protection locked="0"/>
    </xf>
    <xf numFmtId="0" fontId="4" fillId="4" borderId="9"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shrinkToFit="1"/>
      <protection locked="0"/>
    </xf>
    <xf numFmtId="0" fontId="11" fillId="3" borderId="0" xfId="0" applyFont="1" applyFill="1" applyAlignment="1" applyProtection="1">
      <alignment horizontal="center" vertical="center"/>
      <protection locked="0"/>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7" xfId="0" applyFont="1" applyBorder="1" applyAlignment="1" applyProtection="1">
      <alignment horizontal="center" vertical="center"/>
    </xf>
    <xf numFmtId="0" fontId="35" fillId="0" borderId="0" xfId="0" applyFont="1" applyAlignment="1">
      <alignment vertical="center" shrinkToFit="1"/>
    </xf>
    <xf numFmtId="0" fontId="35" fillId="3" borderId="0" xfId="0" applyFont="1" applyFill="1" applyAlignment="1" applyProtection="1">
      <alignment horizontal="center" vertical="center"/>
      <protection locked="0"/>
    </xf>
    <xf numFmtId="0" fontId="36" fillId="0" borderId="0" xfId="0" applyFont="1" applyAlignment="1" applyProtection="1">
      <alignment horizontal="left" vertical="center" wrapText="1"/>
    </xf>
    <xf numFmtId="0" fontId="11"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0" borderId="2"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4" borderId="19"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23" fillId="0" borderId="2" xfId="0" applyFont="1" applyBorder="1" applyAlignment="1">
      <alignment horizontal="left" vertical="center"/>
    </xf>
    <xf numFmtId="0" fontId="11" fillId="0" borderId="0" xfId="0" applyFont="1" applyFill="1" applyAlignment="1" applyProtection="1">
      <alignment horizontal="left" vertical="center" wrapText="1"/>
    </xf>
    <xf numFmtId="0" fontId="11" fillId="0" borderId="9" xfId="0" applyFont="1" applyBorder="1" applyAlignment="1" applyProtection="1">
      <alignment horizontal="center" vertical="center"/>
    </xf>
    <xf numFmtId="177" fontId="37" fillId="0" borderId="9" xfId="0" applyNumberFormat="1" applyFont="1" applyBorder="1" applyAlignment="1" applyProtection="1">
      <alignment horizontal="center" vertical="center" wrapText="1"/>
      <protection locked="0"/>
    </xf>
    <xf numFmtId="0" fontId="37" fillId="4" borderId="9" xfId="0" applyFont="1" applyFill="1" applyBorder="1" applyAlignment="1" applyProtection="1">
      <alignment horizontal="center" vertical="center" wrapText="1"/>
      <protection locked="0"/>
    </xf>
    <xf numFmtId="0" fontId="36" fillId="0" borderId="0" xfId="0" applyFont="1" applyBorder="1" applyAlignment="1" applyProtection="1">
      <alignment horizontal="left" vertical="center" wrapText="1" shrinkToFit="1"/>
    </xf>
    <xf numFmtId="179" fontId="27" fillId="0" borderId="9"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38" fillId="0" borderId="9" xfId="0" applyFont="1" applyBorder="1" applyAlignment="1" applyProtection="1">
      <alignment horizontal="center" vertical="center" wrapText="1"/>
    </xf>
    <xf numFmtId="0" fontId="13" fillId="0" borderId="5" xfId="0" applyFont="1" applyBorder="1" applyAlignment="1" applyProtection="1">
      <alignment horizontal="center" vertical="center"/>
    </xf>
    <xf numFmtId="0" fontId="13" fillId="0" borderId="0" xfId="0" applyFont="1" applyAlignment="1" applyProtection="1">
      <alignment horizontal="center" vertical="center"/>
    </xf>
    <xf numFmtId="0" fontId="0" fillId="0" borderId="0" xfId="0" applyAlignment="1" applyProtection="1">
      <alignment horizontal="center" vertical="center"/>
    </xf>
    <xf numFmtId="0" fontId="40" fillId="0" borderId="0" xfId="0" applyNumberFormat="1" applyFont="1" applyAlignment="1">
      <alignment horizontal="center" vertical="center" wrapText="1"/>
    </xf>
    <xf numFmtId="0" fontId="11" fillId="0" borderId="0" xfId="0" applyFont="1" applyAlignment="1" applyProtection="1">
      <alignment vertical="center"/>
    </xf>
    <xf numFmtId="0" fontId="11" fillId="0" borderId="0" xfId="0" applyNumberFormat="1" applyFont="1" applyAlignment="1" applyProtection="1">
      <alignment horizontal="center" vertical="center"/>
    </xf>
    <xf numFmtId="177" fontId="37" fillId="2" borderId="0" xfId="0" applyNumberFormat="1" applyFont="1" applyFill="1" applyBorder="1" applyAlignment="1" applyProtection="1">
      <alignment horizontal="center" vertical="center"/>
      <protection locked="0"/>
    </xf>
    <xf numFmtId="49" fontId="33" fillId="0" borderId="0" xfId="0" applyNumberFormat="1" applyFont="1" applyAlignment="1" applyProtection="1">
      <alignment horizontal="left" vertical="center"/>
    </xf>
    <xf numFmtId="49" fontId="35" fillId="0" borderId="0" xfId="0" applyNumberFormat="1" applyFont="1" applyAlignment="1" applyProtection="1">
      <alignment horizontal="left" vertical="center" wrapText="1"/>
    </xf>
    <xf numFmtId="49" fontId="35" fillId="0" borderId="2" xfId="0" applyNumberFormat="1" applyFont="1" applyBorder="1" applyAlignment="1" applyProtection="1">
      <alignment horizontal="left" vertical="center" wrapText="1"/>
    </xf>
    <xf numFmtId="14" fontId="0" fillId="0" borderId="0" xfId="0" applyNumberFormat="1" applyFont="1" applyAlignment="1" applyProtection="1">
      <alignment horizontal="center" vertical="center"/>
      <protection locked="0"/>
    </xf>
  </cellXfs>
  <cellStyles count="3">
    <cellStyle name="標準" xfId="0" builtinId="0"/>
    <cellStyle name="標準 2" xfId="1" xr:uid="{00000000-0005-0000-0000-000001000000}"/>
    <cellStyle name="標準 2 2" xfId="2" xr:uid="{00000000-0005-0000-0000-000002000000}"/>
  </cellStyles>
  <dxfs count="223">
    <dxf>
      <fill>
        <patternFill>
          <bgColor rgb="FFFFFFC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34</xdr:col>
      <xdr:colOff>365760</xdr:colOff>
      <xdr:row>2</xdr:row>
      <xdr:rowOff>99060</xdr:rowOff>
    </xdr:from>
    <xdr:to>
      <xdr:col>42</xdr:col>
      <xdr:colOff>45720</xdr:colOff>
      <xdr:row>8</xdr:row>
      <xdr:rowOff>15240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193280" y="419100"/>
          <a:ext cx="4495800" cy="815340"/>
          <a:chOff x="6850380" y="312420"/>
          <a:chExt cx="4495800" cy="815340"/>
        </a:xfrm>
      </xdr:grpSpPr>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50380" y="312420"/>
            <a:ext cx="4495800" cy="8153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a:t>【</a:t>
            </a:r>
            <a:r>
              <a:rPr kumimoji="1" lang="ja-JP" altLang="en-US" sz="1200"/>
              <a:t>ご記入方法</a:t>
            </a:r>
            <a:r>
              <a:rPr kumimoji="1" lang="en-US" altLang="ja-JP" sz="1200"/>
              <a:t>】</a:t>
            </a:r>
          </a:p>
          <a:p>
            <a:pPr algn="l"/>
            <a:r>
              <a:rPr kumimoji="1" lang="ja-JP" altLang="en-US" sz="1200"/>
              <a:t>　　　　　　　の枠は、ご入力ください。</a:t>
            </a:r>
            <a:endParaRPr kumimoji="1" lang="en-US" altLang="ja-JP" sz="1200"/>
          </a:p>
          <a:p>
            <a:pPr algn="l"/>
            <a:r>
              <a:rPr kumimoji="1" lang="ja-JP" altLang="en-US" sz="1200"/>
              <a:t>オレンジ色　　の枠はプルダウンで該当するものをお選びください。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949440" y="533400"/>
            <a:ext cx="647700" cy="2057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49440" y="762000"/>
            <a:ext cx="861060" cy="2057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57060" y="50292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水色</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57060" y="739140"/>
            <a:ext cx="8260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オレンジ色</a:t>
            </a:r>
          </a:p>
        </xdr:txBody>
      </xdr:sp>
    </xdr:grpSp>
    <xdr:clientData/>
  </xdr:twoCellAnchor>
  <xdr:twoCellAnchor>
    <xdr:from>
      <xdr:col>34</xdr:col>
      <xdr:colOff>320040</xdr:colOff>
      <xdr:row>19</xdr:row>
      <xdr:rowOff>22860</xdr:rowOff>
    </xdr:from>
    <xdr:to>
      <xdr:col>40</xdr:col>
      <xdr:colOff>129540</xdr:colOff>
      <xdr:row>23</xdr:row>
      <xdr:rowOff>7620</xdr:rowOff>
    </xdr:to>
    <xdr:sp macro="" textlink="">
      <xdr:nvSpPr>
        <xdr:cNvPr id="8" name="四角形吹き出し 2">
          <a:extLst>
            <a:ext uri="{FF2B5EF4-FFF2-40B4-BE49-F238E27FC236}">
              <a16:creationId xmlns:a16="http://schemas.microsoft.com/office/drawing/2014/main" id="{69998A89-3886-4FB2-987B-FAA3DD2BC3F4}"/>
            </a:ext>
          </a:extLst>
        </xdr:cNvPr>
        <xdr:cNvSpPr/>
      </xdr:nvSpPr>
      <xdr:spPr>
        <a:xfrm>
          <a:off x="7147560" y="3032760"/>
          <a:ext cx="3421380" cy="5486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t>連絡担当者の方のご住所が２．と異なる場合は、</a:t>
          </a:r>
          <a:endParaRPr kumimoji="1" lang="en-US" altLang="ja-JP" sz="1200"/>
        </a:p>
        <a:p>
          <a:pPr algn="l"/>
          <a:r>
            <a:rPr kumimoji="1" lang="ja-JP" altLang="en-US" sz="1200"/>
            <a:t>下部の＜備考欄＞にご入力ください。</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157370</xdr:colOff>
      <xdr:row>200</xdr:row>
      <xdr:rowOff>8282</xdr:rowOff>
    </xdr:from>
    <xdr:to>
      <xdr:col>2</xdr:col>
      <xdr:colOff>215348</xdr:colOff>
      <xdr:row>202</xdr:row>
      <xdr:rowOff>149086</xdr:rowOff>
    </xdr:to>
    <xdr:sp macro="" textlink="">
      <xdr:nvSpPr>
        <xdr:cNvPr id="2" name="左大かっこ 1">
          <a:extLst>
            <a:ext uri="{FF2B5EF4-FFF2-40B4-BE49-F238E27FC236}">
              <a16:creationId xmlns:a16="http://schemas.microsoft.com/office/drawing/2014/main" id="{D2E71008-9CDF-46C7-869B-41DC0C000B7D}"/>
            </a:ext>
          </a:extLst>
        </xdr:cNvPr>
        <xdr:cNvSpPr/>
      </xdr:nvSpPr>
      <xdr:spPr>
        <a:xfrm>
          <a:off x="660290" y="2395032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200</xdr:row>
      <xdr:rowOff>8284</xdr:rowOff>
    </xdr:from>
    <xdr:to>
      <xdr:col>27</xdr:col>
      <xdr:colOff>99397</xdr:colOff>
      <xdr:row>203</xdr:row>
      <xdr:rowOff>1</xdr:rowOff>
    </xdr:to>
    <xdr:sp macro="" textlink="">
      <xdr:nvSpPr>
        <xdr:cNvPr id="3" name="右大かっこ 2">
          <a:extLst>
            <a:ext uri="{FF2B5EF4-FFF2-40B4-BE49-F238E27FC236}">
              <a16:creationId xmlns:a16="http://schemas.microsoft.com/office/drawing/2014/main" id="{B82B769A-DF95-49BB-97AE-F65C2B5FFEDC}"/>
            </a:ext>
          </a:extLst>
        </xdr:cNvPr>
        <xdr:cNvSpPr/>
      </xdr:nvSpPr>
      <xdr:spPr>
        <a:xfrm>
          <a:off x="6822556" y="2395032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207</xdr:row>
      <xdr:rowOff>8282</xdr:rowOff>
    </xdr:from>
    <xdr:to>
      <xdr:col>2</xdr:col>
      <xdr:colOff>215348</xdr:colOff>
      <xdr:row>209</xdr:row>
      <xdr:rowOff>149086</xdr:rowOff>
    </xdr:to>
    <xdr:sp macro="" textlink="">
      <xdr:nvSpPr>
        <xdr:cNvPr id="4" name="左大かっこ 3">
          <a:extLst>
            <a:ext uri="{FF2B5EF4-FFF2-40B4-BE49-F238E27FC236}">
              <a16:creationId xmlns:a16="http://schemas.microsoft.com/office/drawing/2014/main" id="{21B400AF-0884-447F-BCD8-B320998E7FAA}"/>
            </a:ext>
          </a:extLst>
        </xdr:cNvPr>
        <xdr:cNvSpPr/>
      </xdr:nvSpPr>
      <xdr:spPr>
        <a:xfrm>
          <a:off x="660290" y="2507808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207</xdr:row>
      <xdr:rowOff>8284</xdr:rowOff>
    </xdr:from>
    <xdr:to>
      <xdr:col>27</xdr:col>
      <xdr:colOff>99397</xdr:colOff>
      <xdr:row>210</xdr:row>
      <xdr:rowOff>1</xdr:rowOff>
    </xdr:to>
    <xdr:sp macro="" textlink="">
      <xdr:nvSpPr>
        <xdr:cNvPr id="5" name="右大かっこ 4">
          <a:extLst>
            <a:ext uri="{FF2B5EF4-FFF2-40B4-BE49-F238E27FC236}">
              <a16:creationId xmlns:a16="http://schemas.microsoft.com/office/drawing/2014/main" id="{0DAE1CBB-AF69-455C-8E30-BF68234116F1}"/>
            </a:ext>
          </a:extLst>
        </xdr:cNvPr>
        <xdr:cNvSpPr/>
      </xdr:nvSpPr>
      <xdr:spPr>
        <a:xfrm>
          <a:off x="6822556" y="2507808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213</xdr:row>
      <xdr:rowOff>8282</xdr:rowOff>
    </xdr:from>
    <xdr:to>
      <xdr:col>2</xdr:col>
      <xdr:colOff>215348</xdr:colOff>
      <xdr:row>215</xdr:row>
      <xdr:rowOff>149086</xdr:rowOff>
    </xdr:to>
    <xdr:sp macro="" textlink="">
      <xdr:nvSpPr>
        <xdr:cNvPr id="6" name="左大かっこ 5">
          <a:extLst>
            <a:ext uri="{FF2B5EF4-FFF2-40B4-BE49-F238E27FC236}">
              <a16:creationId xmlns:a16="http://schemas.microsoft.com/office/drawing/2014/main" id="{53164F44-4B7B-4AFD-A5D8-D0F9086098A0}"/>
            </a:ext>
          </a:extLst>
        </xdr:cNvPr>
        <xdr:cNvSpPr/>
      </xdr:nvSpPr>
      <xdr:spPr>
        <a:xfrm>
          <a:off x="660290" y="2604582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213</xdr:row>
      <xdr:rowOff>8284</xdr:rowOff>
    </xdr:from>
    <xdr:to>
      <xdr:col>27</xdr:col>
      <xdr:colOff>99397</xdr:colOff>
      <xdr:row>216</xdr:row>
      <xdr:rowOff>1</xdr:rowOff>
    </xdr:to>
    <xdr:sp macro="" textlink="">
      <xdr:nvSpPr>
        <xdr:cNvPr id="7" name="右大かっこ 6">
          <a:extLst>
            <a:ext uri="{FF2B5EF4-FFF2-40B4-BE49-F238E27FC236}">
              <a16:creationId xmlns:a16="http://schemas.microsoft.com/office/drawing/2014/main" id="{FA3869D4-C61E-4B1D-9C56-704DA7D12681}"/>
            </a:ext>
          </a:extLst>
        </xdr:cNvPr>
        <xdr:cNvSpPr/>
      </xdr:nvSpPr>
      <xdr:spPr>
        <a:xfrm>
          <a:off x="6822556" y="2604582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218</xdr:row>
      <xdr:rowOff>8282</xdr:rowOff>
    </xdr:from>
    <xdr:to>
      <xdr:col>2</xdr:col>
      <xdr:colOff>215348</xdr:colOff>
      <xdr:row>220</xdr:row>
      <xdr:rowOff>149086</xdr:rowOff>
    </xdr:to>
    <xdr:sp macro="" textlink="">
      <xdr:nvSpPr>
        <xdr:cNvPr id="8" name="左大かっこ 7">
          <a:extLst>
            <a:ext uri="{FF2B5EF4-FFF2-40B4-BE49-F238E27FC236}">
              <a16:creationId xmlns:a16="http://schemas.microsoft.com/office/drawing/2014/main" id="{02CBAECD-DABE-424B-A2B4-DDB9935515FD}"/>
            </a:ext>
          </a:extLst>
        </xdr:cNvPr>
        <xdr:cNvSpPr/>
      </xdr:nvSpPr>
      <xdr:spPr>
        <a:xfrm>
          <a:off x="660290" y="2684592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218</xdr:row>
      <xdr:rowOff>8284</xdr:rowOff>
    </xdr:from>
    <xdr:to>
      <xdr:col>27</xdr:col>
      <xdr:colOff>99397</xdr:colOff>
      <xdr:row>221</xdr:row>
      <xdr:rowOff>1</xdr:rowOff>
    </xdr:to>
    <xdr:sp macro="" textlink="">
      <xdr:nvSpPr>
        <xdr:cNvPr id="9" name="右大かっこ 8">
          <a:extLst>
            <a:ext uri="{FF2B5EF4-FFF2-40B4-BE49-F238E27FC236}">
              <a16:creationId xmlns:a16="http://schemas.microsoft.com/office/drawing/2014/main" id="{F4422E95-2779-40C3-A5FE-CE37A16B40E9}"/>
            </a:ext>
          </a:extLst>
        </xdr:cNvPr>
        <xdr:cNvSpPr/>
      </xdr:nvSpPr>
      <xdr:spPr>
        <a:xfrm>
          <a:off x="6822556" y="2684592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223</xdr:row>
      <xdr:rowOff>8282</xdr:rowOff>
    </xdr:from>
    <xdr:to>
      <xdr:col>2</xdr:col>
      <xdr:colOff>211719</xdr:colOff>
      <xdr:row>229</xdr:row>
      <xdr:rowOff>2766</xdr:rowOff>
    </xdr:to>
    <xdr:sp macro="" textlink="">
      <xdr:nvSpPr>
        <xdr:cNvPr id="10" name="左大かっこ 9">
          <a:extLst>
            <a:ext uri="{FF2B5EF4-FFF2-40B4-BE49-F238E27FC236}">
              <a16:creationId xmlns:a16="http://schemas.microsoft.com/office/drawing/2014/main" id="{7022A6C1-2C70-4756-9685-DE69EB27AB24}"/>
            </a:ext>
          </a:extLst>
        </xdr:cNvPr>
        <xdr:cNvSpPr/>
      </xdr:nvSpPr>
      <xdr:spPr>
        <a:xfrm>
          <a:off x="660290" y="27646022"/>
          <a:ext cx="54349" cy="98508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42662</xdr:colOff>
      <xdr:row>223</xdr:row>
      <xdr:rowOff>9525</xdr:rowOff>
    </xdr:from>
    <xdr:to>
      <xdr:col>27</xdr:col>
      <xdr:colOff>104775</xdr:colOff>
      <xdr:row>229</xdr:row>
      <xdr:rowOff>0</xdr:rowOff>
    </xdr:to>
    <xdr:sp macro="" textlink="">
      <xdr:nvSpPr>
        <xdr:cNvPr id="11" name="右大かっこ 10">
          <a:extLst>
            <a:ext uri="{FF2B5EF4-FFF2-40B4-BE49-F238E27FC236}">
              <a16:creationId xmlns:a16="http://schemas.microsoft.com/office/drawing/2014/main" id="{78CE4C5F-23D7-4AFE-95E0-D4D21A7FB18A}"/>
            </a:ext>
          </a:extLst>
        </xdr:cNvPr>
        <xdr:cNvSpPr/>
      </xdr:nvSpPr>
      <xdr:spPr>
        <a:xfrm>
          <a:off x="6832082" y="27647265"/>
          <a:ext cx="62113" cy="981075"/>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37096;/&#9733;&#12362;&#23458;&#27096;&#12469;&#12540;&#12499;&#12473;&#37096;/03_&#30003;&#35531;&#26360;&#39006;/conductor&#23550;&#24540;&#21487;&#33021;&#30003;&#35531;&#26360;/AA208-01%2002_&#30003;&#35531;&#26360;&#12450;&#12531;&#12465;&#12540;&#12488;_202010&#29694;&#22312;/AA208-01-02-EN(2019.08.13&#21046;&#23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サイト入力用(2～50)"/>
      <sheetName val="申請時アンケート"/>
    </sheetNames>
    <sheetDataSet>
      <sheetData sheetId="0">
        <row r="30">
          <cell r="F30" t="str">
            <v>ISO50001:2011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2"/>
  <sheetViews>
    <sheetView showGridLines="0" showRowColHeaders="0" tabSelected="1" zoomScaleNormal="100" zoomScaleSheetLayoutView="110" workbookViewId="0">
      <selection activeCell="AA3" sqref="AA3:AE3"/>
    </sheetView>
  </sheetViews>
  <sheetFormatPr defaultColWidth="8.77734375" defaultRowHeight="13.2" x14ac:dyDescent="0.2"/>
  <cols>
    <col min="1" max="1" width="4.109375" style="1" customWidth="1"/>
    <col min="2" max="31" width="2.88671875" style="1" customWidth="1"/>
    <col min="32" max="32" width="8.77734375" style="1"/>
    <col min="33" max="33" width="36.88671875" style="1" hidden="1" customWidth="1"/>
    <col min="34" max="34" width="19.21875" style="1" hidden="1" customWidth="1"/>
    <col min="35" max="16384" width="8.77734375" style="1"/>
  </cols>
  <sheetData>
    <row r="1" spans="1:38" ht="16.2" x14ac:dyDescent="0.2">
      <c r="A1" s="191" t="s">
        <v>170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I1" s="1" t="s">
        <v>1127</v>
      </c>
      <c r="AK1" s="333"/>
      <c r="AL1" s="333"/>
    </row>
    <row r="2" spans="1:38" ht="9"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8" x14ac:dyDescent="0.2">
      <c r="A3" s="3" t="s">
        <v>50</v>
      </c>
      <c r="B3" s="3"/>
      <c r="C3" s="3"/>
      <c r="D3" s="3"/>
      <c r="E3" s="3"/>
      <c r="F3" s="3"/>
      <c r="G3" s="3"/>
      <c r="H3" s="3"/>
      <c r="I3" s="3"/>
      <c r="J3" s="3"/>
      <c r="K3" s="3"/>
      <c r="L3" s="3"/>
      <c r="M3" s="3"/>
      <c r="N3" s="3"/>
      <c r="O3" s="3"/>
      <c r="P3" s="3"/>
      <c r="Q3" s="3"/>
      <c r="R3" s="3"/>
      <c r="S3" s="3"/>
      <c r="T3" s="3"/>
      <c r="U3" s="3"/>
      <c r="V3" s="3"/>
      <c r="W3" s="3"/>
      <c r="X3" s="3"/>
      <c r="Y3" s="3"/>
      <c r="Z3" s="25" t="s">
        <v>49</v>
      </c>
      <c r="AA3" s="192"/>
      <c r="AB3" s="192"/>
      <c r="AC3" s="192"/>
      <c r="AD3" s="192"/>
      <c r="AE3" s="192"/>
    </row>
    <row r="4" spans="1:38" x14ac:dyDescent="0.2">
      <c r="A4" s="193" t="s">
        <v>48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8" ht="9"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x14ac:dyDescent="0.2">
      <c r="A6" s="194" t="s">
        <v>47</v>
      </c>
      <c r="B6" s="194"/>
      <c r="C6" s="194"/>
      <c r="D6" s="194"/>
      <c r="E6" s="194"/>
      <c r="F6" s="7"/>
      <c r="G6" s="7"/>
      <c r="H6" s="3"/>
      <c r="I6" s="3"/>
      <c r="J6" s="3"/>
      <c r="K6" s="3"/>
      <c r="L6" s="3"/>
      <c r="M6" s="3"/>
      <c r="N6" s="3"/>
      <c r="O6" s="3"/>
      <c r="P6" s="3"/>
      <c r="Q6" s="3"/>
      <c r="R6" s="3"/>
      <c r="S6" s="3"/>
      <c r="T6" s="3"/>
      <c r="U6" s="3"/>
      <c r="V6" s="3"/>
      <c r="W6" s="3"/>
      <c r="X6" s="3"/>
      <c r="Y6" s="3"/>
      <c r="Z6" s="3"/>
      <c r="AA6" s="3"/>
      <c r="AB6" s="3"/>
      <c r="AC6" s="3"/>
      <c r="AD6" s="3"/>
      <c r="AE6" s="3"/>
    </row>
    <row r="7" spans="1:38" ht="9"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8" x14ac:dyDescent="0.2">
      <c r="A8" s="48"/>
      <c r="B8" s="49" t="s">
        <v>46</v>
      </c>
      <c r="C8" s="48"/>
      <c r="D8" s="48"/>
      <c r="E8" s="48"/>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row>
    <row r="9" spans="1:38" x14ac:dyDescent="0.2">
      <c r="A9" s="48" t="s">
        <v>45</v>
      </c>
      <c r="B9" s="48"/>
      <c r="C9" s="48"/>
      <c r="D9" s="48"/>
      <c r="E9" s="48"/>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row>
    <row r="10" spans="1:38" ht="9" customHeight="1" x14ac:dyDescent="0.2">
      <c r="A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8" x14ac:dyDescent="0.2">
      <c r="A11" s="19" t="s">
        <v>44</v>
      </c>
      <c r="B11" s="3"/>
      <c r="C11" s="3"/>
      <c r="D11" s="3"/>
      <c r="E11" s="3"/>
      <c r="F11" s="3"/>
      <c r="G11" s="3"/>
      <c r="H11" s="3"/>
      <c r="I11" s="96" t="s">
        <v>43</v>
      </c>
      <c r="J11" s="3"/>
      <c r="L11" s="3"/>
      <c r="M11" s="3"/>
      <c r="N11" s="3"/>
      <c r="O11" s="3"/>
      <c r="P11" s="3"/>
      <c r="Q11" s="3"/>
      <c r="R11" s="3"/>
      <c r="S11" s="3"/>
      <c r="T11" s="3"/>
      <c r="U11" s="3"/>
      <c r="V11" s="3"/>
      <c r="W11" s="3"/>
      <c r="X11" s="3"/>
      <c r="Y11" s="3"/>
      <c r="Z11" s="3"/>
      <c r="AA11" s="3"/>
      <c r="AB11" s="3"/>
      <c r="AC11" s="3"/>
      <c r="AD11" s="3"/>
      <c r="AE11" s="3"/>
    </row>
    <row r="12" spans="1:38" x14ac:dyDescent="0.2">
      <c r="A12" s="19"/>
      <c r="B12" s="3"/>
      <c r="D12" s="3"/>
      <c r="E12" s="3"/>
      <c r="F12" s="3"/>
      <c r="G12" s="3"/>
      <c r="H12" s="3"/>
      <c r="I12" s="96" t="s">
        <v>42</v>
      </c>
      <c r="J12" s="3"/>
      <c r="L12" s="3"/>
      <c r="M12" s="3"/>
      <c r="N12" s="3"/>
      <c r="O12" s="3"/>
      <c r="P12" s="3"/>
      <c r="Q12" s="3"/>
      <c r="R12" s="3"/>
      <c r="S12" s="3"/>
      <c r="T12" s="3"/>
      <c r="U12" s="3"/>
      <c r="V12" s="3"/>
      <c r="W12" s="3"/>
      <c r="X12" s="3"/>
      <c r="Y12" s="3"/>
      <c r="Z12" s="3"/>
      <c r="AA12" s="3"/>
      <c r="AB12" s="3"/>
      <c r="AC12" s="3"/>
      <c r="AD12" s="3"/>
      <c r="AE12" s="3"/>
    </row>
    <row r="13" spans="1:38" x14ac:dyDescent="0.2">
      <c r="A13" s="47"/>
      <c r="B13" s="34" t="s">
        <v>41</v>
      </c>
      <c r="C13" s="34"/>
      <c r="D13" s="34"/>
      <c r="E13" s="34"/>
      <c r="F13" s="34"/>
      <c r="G13" s="34"/>
      <c r="H13" s="34"/>
      <c r="I13" s="34"/>
      <c r="J13" s="203"/>
      <c r="K13" s="203"/>
      <c r="L13" s="203"/>
      <c r="M13" s="203"/>
      <c r="N13" s="203"/>
      <c r="O13" s="203"/>
      <c r="P13" s="203"/>
      <c r="Q13" s="203"/>
      <c r="R13" s="203"/>
      <c r="S13" s="203"/>
      <c r="T13" s="203"/>
      <c r="U13" s="203"/>
      <c r="V13" s="203"/>
      <c r="W13" s="116" t="s">
        <v>40</v>
      </c>
      <c r="X13" s="117"/>
      <c r="Y13" s="117"/>
      <c r="Z13" s="117"/>
      <c r="AA13" s="199"/>
      <c r="AB13" s="199"/>
      <c r="AC13" s="199"/>
      <c r="AD13" s="199"/>
      <c r="AE13" s="199"/>
    </row>
    <row r="14" spans="1:38" x14ac:dyDescent="0.2">
      <c r="A14" s="34"/>
      <c r="B14" s="35" t="s">
        <v>39</v>
      </c>
      <c r="C14" s="35"/>
      <c r="D14" s="35"/>
      <c r="E14" s="35"/>
      <c r="F14" s="34" t="s">
        <v>38</v>
      </c>
      <c r="G14" s="203"/>
      <c r="H14" s="203"/>
      <c r="I14" s="203"/>
      <c r="J14" s="203"/>
      <c r="K14" s="203"/>
      <c r="L14" s="203"/>
      <c r="M14" s="203"/>
      <c r="N14" s="203"/>
      <c r="O14" s="203"/>
      <c r="P14" s="203"/>
      <c r="Q14" s="203"/>
      <c r="R14" s="203"/>
      <c r="S14" s="203"/>
      <c r="T14" s="203"/>
      <c r="U14" s="203"/>
      <c r="V14" s="203"/>
      <c r="W14" s="206" t="s">
        <v>37</v>
      </c>
      <c r="X14" s="206"/>
      <c r="Y14" s="206"/>
      <c r="Z14" s="199"/>
      <c r="AA14" s="199"/>
      <c r="AB14" s="199"/>
      <c r="AC14" s="199"/>
      <c r="AD14" s="199"/>
      <c r="AE14" s="199"/>
    </row>
    <row r="15" spans="1:38" s="2" customFormat="1" x14ac:dyDescent="0.2">
      <c r="A15" s="46"/>
      <c r="B15" s="35" t="s">
        <v>36</v>
      </c>
      <c r="C15" s="35"/>
      <c r="D15" s="35"/>
      <c r="E15" s="35"/>
      <c r="F15" s="35"/>
      <c r="G15" s="207"/>
      <c r="H15" s="207"/>
      <c r="I15" s="113" t="s">
        <v>35</v>
      </c>
      <c r="J15" s="45"/>
      <c r="K15" s="44"/>
      <c r="L15" s="43"/>
      <c r="M15" s="43"/>
      <c r="N15" s="16" t="s">
        <v>121</v>
      </c>
      <c r="O15" s="208"/>
      <c r="P15" s="208"/>
      <c r="Q15" s="42" t="s">
        <v>34</v>
      </c>
      <c r="R15" s="83"/>
      <c r="S15" s="34" t="s">
        <v>33</v>
      </c>
      <c r="T15" s="83"/>
      <c r="U15" s="41" t="s">
        <v>32</v>
      </c>
      <c r="V15" s="34" t="s">
        <v>31</v>
      </c>
      <c r="W15" s="17"/>
      <c r="X15" s="34"/>
      <c r="Y15" s="34"/>
      <c r="Z15" s="34"/>
      <c r="AA15" s="34"/>
      <c r="AB15" s="199"/>
      <c r="AC15" s="199"/>
      <c r="AD15" s="35" t="s">
        <v>30</v>
      </c>
      <c r="AE15" s="34"/>
      <c r="AF15" s="4"/>
      <c r="AG15" s="90" t="e">
        <f>(G15-AB15)+AB15/R15</f>
        <v>#DIV/0!</v>
      </c>
    </row>
    <row r="16" spans="1:38" s="2" customFormat="1" x14ac:dyDescent="0.2">
      <c r="A16" s="40"/>
      <c r="B16" s="110" t="s">
        <v>29</v>
      </c>
      <c r="C16" s="39"/>
      <c r="D16" s="39"/>
      <c r="E16" s="39"/>
      <c r="F16" s="39"/>
      <c r="G16" s="97" t="s">
        <v>28</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4"/>
    </row>
    <row r="17" spans="1:37" s="2" customFormat="1" x14ac:dyDescent="0.2">
      <c r="A17" s="38"/>
      <c r="B17" s="35"/>
      <c r="C17" s="84"/>
      <c r="D17" s="114" t="s">
        <v>145</v>
      </c>
      <c r="E17" s="113"/>
      <c r="F17" s="115"/>
      <c r="G17" s="115"/>
      <c r="H17" s="37"/>
      <c r="I17" s="44"/>
      <c r="J17" s="37"/>
      <c r="K17" s="37"/>
      <c r="L17" s="36"/>
      <c r="M17" s="36"/>
      <c r="N17" s="36"/>
      <c r="O17" s="35"/>
      <c r="P17" s="35"/>
      <c r="Q17" s="35"/>
      <c r="R17" s="35"/>
      <c r="S17" s="35"/>
      <c r="T17" s="35"/>
      <c r="X17" s="35"/>
      <c r="Y17" s="35"/>
      <c r="Z17" s="35"/>
      <c r="AA17" s="35"/>
      <c r="AB17" s="35"/>
      <c r="AC17" s="35"/>
      <c r="AD17" s="35"/>
      <c r="AE17" s="34"/>
      <c r="AF17" s="4"/>
    </row>
    <row r="18" spans="1:37" s="2" customFormat="1" x14ac:dyDescent="0.2">
      <c r="A18" s="38"/>
      <c r="B18" s="35"/>
      <c r="C18" s="84"/>
      <c r="D18" s="114" t="s">
        <v>146</v>
      </c>
      <c r="E18" s="113"/>
      <c r="F18" s="113"/>
      <c r="G18" s="113"/>
      <c r="H18" s="123"/>
      <c r="I18" s="113"/>
      <c r="J18" s="113"/>
      <c r="K18" s="113"/>
      <c r="L18" s="124"/>
      <c r="M18" s="124"/>
      <c r="N18" s="115"/>
      <c r="O18" s="35"/>
      <c r="P18" s="110"/>
      <c r="Q18" s="35"/>
      <c r="R18" s="35"/>
      <c r="S18" s="35"/>
      <c r="T18" s="35"/>
      <c r="U18" s="35"/>
      <c r="V18" s="35"/>
      <c r="W18" s="35"/>
      <c r="X18" s="35"/>
      <c r="Y18" s="35"/>
      <c r="Z18" s="35"/>
      <c r="AA18" s="35"/>
      <c r="AB18" s="35"/>
      <c r="AC18" s="35"/>
      <c r="AD18" s="35"/>
      <c r="AE18" s="34"/>
      <c r="AF18" s="4"/>
    </row>
    <row r="19" spans="1:37" s="2" customFormat="1" x14ac:dyDescent="0.2">
      <c r="A19" s="38"/>
      <c r="B19" s="35"/>
      <c r="C19" s="84"/>
      <c r="D19" s="114" t="s">
        <v>147</v>
      </c>
      <c r="E19" s="113"/>
      <c r="F19" s="113"/>
      <c r="G19" s="113"/>
      <c r="H19" s="123"/>
      <c r="I19" s="113"/>
      <c r="J19" s="113"/>
      <c r="K19" s="113"/>
      <c r="L19" s="124"/>
      <c r="M19" s="124"/>
      <c r="N19" s="115"/>
      <c r="O19" s="84"/>
      <c r="P19" s="110" t="s">
        <v>148</v>
      </c>
      <c r="Q19" s="35"/>
      <c r="R19" s="35"/>
      <c r="S19" s="35"/>
      <c r="T19" s="35"/>
      <c r="U19" s="35"/>
      <c r="V19" s="35"/>
      <c r="W19" s="35"/>
      <c r="X19" s="35"/>
      <c r="Y19" s="35"/>
      <c r="Z19" s="35"/>
      <c r="AA19" s="35"/>
      <c r="AB19" s="35"/>
      <c r="AC19" s="35"/>
      <c r="AD19" s="35"/>
      <c r="AE19" s="34"/>
      <c r="AF19" s="4"/>
    </row>
    <row r="20" spans="1:37" ht="9"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7" s="15" customFormat="1" x14ac:dyDescent="0.2">
      <c r="A21" s="19" t="s">
        <v>144</v>
      </c>
      <c r="B21" s="11"/>
      <c r="C21" s="11"/>
      <c r="D21" s="11"/>
      <c r="E21" s="26"/>
      <c r="F21" s="26"/>
      <c r="G21" s="26" t="s">
        <v>26</v>
      </c>
      <c r="H21" s="26"/>
      <c r="I21" s="26"/>
      <c r="J21" s="26"/>
      <c r="K21" s="26"/>
      <c r="L21" s="26"/>
      <c r="M21" s="200"/>
      <c r="N21" s="200"/>
      <c r="O21" s="200"/>
      <c r="P21" s="200"/>
      <c r="Q21" s="200"/>
      <c r="R21" s="200"/>
      <c r="S21" s="200"/>
      <c r="T21" s="200"/>
      <c r="U21" s="200"/>
      <c r="V21" s="11"/>
      <c r="W21" s="11"/>
      <c r="X21" s="11"/>
      <c r="Y21" s="33" t="s">
        <v>23</v>
      </c>
      <c r="Z21" s="200"/>
      <c r="AA21" s="200"/>
      <c r="AB21" s="200"/>
      <c r="AC21" s="200"/>
      <c r="AD21" s="200"/>
      <c r="AE21" s="200"/>
    </row>
    <row r="22" spans="1:37" s="15" customFormat="1" ht="9"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7" s="15" customFormat="1" x14ac:dyDescent="0.2">
      <c r="A23" s="32" t="s">
        <v>27</v>
      </c>
      <c r="B23" s="30"/>
      <c r="C23" s="30"/>
      <c r="D23" s="30"/>
      <c r="E23" s="30"/>
      <c r="F23" s="31"/>
      <c r="G23" s="205" t="s">
        <v>26</v>
      </c>
      <c r="H23" s="205"/>
      <c r="I23" s="205"/>
      <c r="J23" s="205"/>
      <c r="K23" s="205"/>
      <c r="L23" s="205"/>
      <c r="M23" s="200"/>
      <c r="N23" s="200"/>
      <c r="O23" s="200"/>
      <c r="P23" s="200"/>
      <c r="Q23" s="200"/>
      <c r="R23" s="200"/>
      <c r="S23" s="200"/>
      <c r="T23" s="200"/>
      <c r="U23" s="200"/>
      <c r="V23" s="30"/>
      <c r="W23" s="30"/>
      <c r="X23" s="30"/>
      <c r="Y23" s="29" t="s">
        <v>23</v>
      </c>
      <c r="Z23" s="200"/>
      <c r="AA23" s="200"/>
      <c r="AB23" s="200"/>
      <c r="AC23" s="200"/>
      <c r="AD23" s="200"/>
      <c r="AE23" s="200"/>
    </row>
    <row r="24" spans="1:37" s="15" customFormat="1" ht="9" customHeight="1" x14ac:dyDescent="0.2">
      <c r="A24" s="11"/>
      <c r="B24" s="11"/>
      <c r="C24" s="11"/>
      <c r="D24" s="11"/>
      <c r="E24" s="11"/>
      <c r="F24" s="26"/>
      <c r="G24" s="26"/>
      <c r="H24" s="26"/>
      <c r="I24" s="26"/>
      <c r="J24" s="26"/>
      <c r="K24" s="26"/>
      <c r="L24" s="11"/>
      <c r="M24" s="11"/>
      <c r="N24" s="11"/>
      <c r="O24" s="11"/>
      <c r="P24" s="11"/>
      <c r="Q24" s="11"/>
      <c r="R24" s="11"/>
      <c r="S24" s="11"/>
      <c r="T24" s="11"/>
      <c r="U24" s="11"/>
      <c r="V24" s="11"/>
      <c r="W24" s="11"/>
      <c r="X24" s="11"/>
      <c r="Y24" s="11"/>
      <c r="Z24" s="11"/>
      <c r="AA24" s="11"/>
      <c r="AB24" s="11"/>
      <c r="AC24" s="11"/>
      <c r="AD24" s="11"/>
      <c r="AE24" s="11"/>
    </row>
    <row r="25" spans="1:37" x14ac:dyDescent="0.2">
      <c r="A25" s="8" t="s">
        <v>25</v>
      </c>
      <c r="B25" s="3"/>
      <c r="C25" s="3"/>
      <c r="D25" s="3"/>
      <c r="E25" s="3"/>
      <c r="G25" s="28" t="s">
        <v>24</v>
      </c>
      <c r="H25" s="28"/>
      <c r="I25" s="28"/>
      <c r="J25" s="28"/>
      <c r="K25" s="28"/>
      <c r="M25" s="196"/>
      <c r="N25" s="196"/>
      <c r="O25" s="196"/>
      <c r="P25" s="196"/>
      <c r="Q25" s="196"/>
      <c r="R25" s="196"/>
      <c r="S25" s="196"/>
      <c r="T25" s="196"/>
      <c r="U25" s="196"/>
      <c r="V25" s="3"/>
      <c r="W25" s="3"/>
      <c r="X25" s="3"/>
      <c r="Y25" s="25" t="s">
        <v>23</v>
      </c>
      <c r="Z25" s="196"/>
      <c r="AA25" s="196"/>
      <c r="AB25" s="196"/>
      <c r="AC25" s="196"/>
      <c r="AD25" s="196"/>
      <c r="AE25" s="196"/>
    </row>
    <row r="26" spans="1:37" x14ac:dyDescent="0.2">
      <c r="A26" s="3"/>
      <c r="B26" s="3"/>
      <c r="C26" s="3"/>
      <c r="D26" s="3"/>
      <c r="E26" s="3"/>
      <c r="G26" s="3" t="s">
        <v>22</v>
      </c>
      <c r="H26" s="3"/>
      <c r="I26" s="28"/>
      <c r="J26" s="28"/>
      <c r="K26" s="3"/>
      <c r="M26" s="196"/>
      <c r="N26" s="196"/>
      <c r="O26" s="196"/>
      <c r="P26" s="196"/>
      <c r="Q26" s="196"/>
      <c r="R26" s="196"/>
      <c r="S26" s="118"/>
      <c r="T26" s="119"/>
      <c r="U26" s="119"/>
      <c r="V26" s="119"/>
      <c r="W26" s="119"/>
      <c r="X26" s="120"/>
      <c r="Y26" s="121"/>
      <c r="Z26" s="121"/>
      <c r="AA26" s="121"/>
      <c r="AB26" s="121"/>
      <c r="AC26" s="121"/>
      <c r="AD26" s="122"/>
      <c r="AE26" s="122"/>
      <c r="AF26" s="27"/>
    </row>
    <row r="27" spans="1:37" x14ac:dyDescent="0.2">
      <c r="A27" s="3"/>
      <c r="B27" s="3"/>
      <c r="C27" s="3"/>
      <c r="D27" s="3"/>
      <c r="E27" s="3"/>
      <c r="G27" s="3" t="s">
        <v>21</v>
      </c>
      <c r="H27" s="3"/>
      <c r="I27" s="3"/>
      <c r="J27" s="3"/>
      <c r="K27" s="3"/>
      <c r="M27" s="196"/>
      <c r="N27" s="196"/>
      <c r="O27" s="196"/>
      <c r="P27" s="196"/>
      <c r="Q27" s="196"/>
      <c r="R27" s="196"/>
      <c r="S27" s="196"/>
      <c r="T27" s="196"/>
      <c r="U27" s="196"/>
      <c r="V27" s="196"/>
      <c r="W27" s="196"/>
      <c r="X27" s="196"/>
      <c r="Y27" s="196"/>
      <c r="Z27" s="196"/>
      <c r="AA27" s="196"/>
      <c r="AB27" s="196"/>
      <c r="AC27" s="196"/>
      <c r="AD27" s="196"/>
      <c r="AE27" s="196"/>
      <c r="AK27" s="15"/>
    </row>
    <row r="28" spans="1:37" x14ac:dyDescent="0.2">
      <c r="A28" s="3"/>
      <c r="B28" s="3"/>
      <c r="C28" s="3"/>
      <c r="D28" s="3"/>
      <c r="E28" s="3"/>
      <c r="G28" s="11" t="s">
        <v>20</v>
      </c>
      <c r="H28" s="3"/>
      <c r="I28" s="3"/>
      <c r="J28" s="3"/>
      <c r="K28" s="3"/>
      <c r="L28" s="3"/>
      <c r="M28" s="3"/>
      <c r="O28" s="196"/>
      <c r="P28" s="196"/>
      <c r="Q28" s="196"/>
      <c r="R28" s="196"/>
      <c r="S28" s="196"/>
      <c r="T28" s="196"/>
      <c r="U28" s="196"/>
      <c r="V28" s="196"/>
      <c r="W28" s="196"/>
      <c r="X28" s="196"/>
      <c r="Y28" s="196"/>
      <c r="Z28" s="196"/>
      <c r="AA28" s="196"/>
      <c r="AB28" s="196"/>
      <c r="AC28" s="196"/>
      <c r="AD28" s="196"/>
      <c r="AE28" s="196"/>
      <c r="AF28" s="12"/>
    </row>
    <row r="29" spans="1:37" ht="9"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7" s="15" customFormat="1" ht="13.5" customHeight="1" x14ac:dyDescent="0.2">
      <c r="A30" s="19" t="s">
        <v>19</v>
      </c>
      <c r="B30" s="11"/>
      <c r="C30" s="11"/>
      <c r="D30" s="11"/>
      <c r="E30" s="11"/>
      <c r="F30" s="162" t="s">
        <v>1124</v>
      </c>
      <c r="G30" s="162"/>
      <c r="H30" s="162"/>
      <c r="I30" s="162"/>
      <c r="J30" s="162"/>
      <c r="K30" s="162"/>
      <c r="L30" s="162"/>
      <c r="M30" s="162"/>
      <c r="N30" s="26"/>
      <c r="O30" s="26"/>
      <c r="P30" s="26"/>
      <c r="Q30" s="26"/>
      <c r="R30" s="26"/>
      <c r="S30" s="26"/>
      <c r="T30" s="26"/>
      <c r="U30" s="26"/>
      <c r="V30" s="26"/>
      <c r="W30" s="26"/>
      <c r="X30" s="26"/>
      <c r="Y30" s="26"/>
      <c r="Z30" s="26"/>
      <c r="AA30" s="26"/>
      <c r="AB30" s="26"/>
      <c r="AC30" s="26"/>
      <c r="AD30" s="26"/>
      <c r="AE30" s="26"/>
      <c r="AG30" s="88"/>
      <c r="AH30" s="88"/>
    </row>
    <row r="31" spans="1:37" ht="9"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7" x14ac:dyDescent="0.2">
      <c r="A32" s="163" t="s">
        <v>152</v>
      </c>
      <c r="B32" s="164"/>
      <c r="C32" s="164"/>
      <c r="D32" s="164"/>
      <c r="E32" s="164"/>
      <c r="F32" s="164"/>
      <c r="G32" s="164"/>
      <c r="H32" s="165"/>
      <c r="I32" s="164"/>
      <c r="J32" s="164"/>
      <c r="K32" s="202"/>
      <c r="L32" s="202"/>
      <c r="M32" s="164"/>
      <c r="N32" s="164" t="s">
        <v>167</v>
      </c>
      <c r="O32" s="164"/>
      <c r="P32" s="164"/>
      <c r="Q32" s="164"/>
      <c r="R32" s="164"/>
      <c r="S32" s="164"/>
      <c r="T32" s="201"/>
      <c r="U32" s="201"/>
      <c r="V32" s="201"/>
      <c r="W32" s="201"/>
      <c r="X32" s="201"/>
      <c r="Y32" s="201"/>
      <c r="Z32" s="201"/>
      <c r="AA32" s="201"/>
      <c r="AB32" s="201"/>
      <c r="AC32" s="201"/>
      <c r="AD32" s="201"/>
      <c r="AE32" s="201"/>
      <c r="AF32" s="12"/>
    </row>
    <row r="33" spans="1:32" x14ac:dyDescent="0.2">
      <c r="A33" s="163"/>
      <c r="B33" s="166" t="s">
        <v>154</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row>
    <row r="34" spans="1:32" ht="9"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2" x14ac:dyDescent="0.2">
      <c r="A35" s="8" t="s">
        <v>161</v>
      </c>
      <c r="B35" s="3"/>
      <c r="C35" s="3"/>
      <c r="D35" s="3"/>
      <c r="E35" s="3"/>
      <c r="F35" s="3"/>
      <c r="G35" s="3"/>
      <c r="H35" s="7" t="s">
        <v>18</v>
      </c>
      <c r="I35" s="3"/>
      <c r="J35" s="3"/>
      <c r="K35" s="3"/>
      <c r="L35" s="3"/>
      <c r="M35" s="3"/>
      <c r="N35" s="3"/>
      <c r="O35" s="3"/>
      <c r="P35" s="3"/>
      <c r="Q35" s="3"/>
      <c r="R35" s="3"/>
      <c r="S35" s="3"/>
      <c r="T35" s="3"/>
      <c r="U35" s="3"/>
      <c r="V35" s="3"/>
      <c r="W35" s="3"/>
      <c r="X35" s="3"/>
      <c r="Y35" s="3"/>
      <c r="Z35" s="3"/>
      <c r="AA35" s="3"/>
      <c r="AB35" s="3"/>
      <c r="AC35" s="3"/>
      <c r="AD35" s="3"/>
      <c r="AE35" s="3"/>
      <c r="AF35" s="12"/>
    </row>
    <row r="36" spans="1:32" x14ac:dyDescent="0.2">
      <c r="A36" s="8"/>
      <c r="B36" s="3"/>
      <c r="C36" s="3"/>
      <c r="D36" s="3"/>
      <c r="E36" s="3"/>
      <c r="F36" s="3"/>
      <c r="G36" s="3"/>
      <c r="H36" s="7"/>
      <c r="I36" s="3"/>
      <c r="J36" s="3"/>
      <c r="K36" s="3"/>
      <c r="L36" s="3"/>
      <c r="M36" s="3"/>
      <c r="N36" s="3"/>
      <c r="O36" s="3"/>
      <c r="P36" s="3"/>
      <c r="Q36" s="3"/>
      <c r="R36" s="7"/>
      <c r="S36" s="3"/>
      <c r="T36" s="3"/>
      <c r="U36" s="3"/>
      <c r="V36" s="3"/>
      <c r="W36" s="3"/>
      <c r="X36" s="3"/>
      <c r="Y36" s="3"/>
      <c r="Z36" s="3"/>
      <c r="AA36" s="3"/>
      <c r="AB36" s="3"/>
      <c r="AC36" s="3"/>
      <c r="AD36" s="3"/>
      <c r="AE36" s="98" t="s">
        <v>141</v>
      </c>
    </row>
    <row r="37" spans="1:32" x14ac:dyDescent="0.2">
      <c r="A37" s="3"/>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row>
    <row r="38" spans="1:32" ht="9"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25"/>
    </row>
    <row r="39" spans="1:32" ht="15" customHeight="1" x14ac:dyDescent="0.2">
      <c r="A39" s="3"/>
      <c r="B39" s="101" t="s">
        <v>17</v>
      </c>
      <c r="C39" s="102"/>
      <c r="D39" s="102"/>
      <c r="E39" s="102"/>
      <c r="F39" s="102"/>
      <c r="G39" s="102"/>
      <c r="H39" s="102"/>
      <c r="I39" s="102"/>
      <c r="J39" s="102"/>
      <c r="K39" s="102"/>
      <c r="L39" s="102"/>
      <c r="M39" s="102"/>
      <c r="N39" s="102"/>
      <c r="O39" s="102"/>
      <c r="P39" s="102"/>
      <c r="Q39" s="102"/>
      <c r="R39" s="102"/>
      <c r="S39" s="102"/>
      <c r="T39" s="102"/>
      <c r="U39" s="102"/>
      <c r="V39" s="102"/>
      <c r="W39" s="102"/>
      <c r="X39" s="102"/>
      <c r="Y39" s="159"/>
      <c r="Z39" s="102"/>
      <c r="AA39" s="158" t="s">
        <v>153</v>
      </c>
      <c r="AB39" s="102"/>
      <c r="AC39" s="103"/>
      <c r="AD39" s="103"/>
      <c r="AE39" s="104"/>
    </row>
    <row r="40" spans="1:32" ht="16.2" customHeight="1" x14ac:dyDescent="0.2">
      <c r="A40" s="3"/>
      <c r="B40" s="105"/>
      <c r="C40" s="198"/>
      <c r="D40" s="198"/>
      <c r="E40" s="198"/>
      <c r="F40" s="198"/>
      <c r="G40" s="125"/>
      <c r="H40" s="126"/>
      <c r="I40" s="213"/>
      <c r="J40" s="213"/>
      <c r="K40" s="213"/>
      <c r="L40" s="213"/>
      <c r="M40" s="125"/>
      <c r="N40" s="125"/>
      <c r="O40" s="213"/>
      <c r="P40" s="213"/>
      <c r="Q40" s="213"/>
      <c r="R40" s="213"/>
      <c r="S40" s="125"/>
      <c r="T40" s="125"/>
      <c r="U40" s="213"/>
      <c r="V40" s="213"/>
      <c r="W40" s="213"/>
      <c r="X40" s="213"/>
      <c r="Y40" s="127"/>
      <c r="Z40" s="125"/>
      <c r="AA40" s="204"/>
      <c r="AB40" s="204"/>
      <c r="AC40" s="204"/>
      <c r="AD40" s="204"/>
      <c r="AE40" s="127"/>
    </row>
    <row r="41" spans="1:32" ht="6" customHeight="1" x14ac:dyDescent="0.2">
      <c r="A41" s="3"/>
      <c r="B41" s="106"/>
      <c r="C41" s="107"/>
      <c r="D41" s="107"/>
      <c r="E41" s="107"/>
      <c r="F41" s="107"/>
      <c r="G41" s="107"/>
      <c r="H41" s="107"/>
      <c r="I41" s="107"/>
      <c r="J41" s="107"/>
      <c r="K41" s="107"/>
      <c r="L41" s="107"/>
      <c r="M41" s="107"/>
      <c r="N41" s="107"/>
      <c r="O41" s="107"/>
      <c r="P41" s="107"/>
      <c r="Q41" s="107"/>
      <c r="R41" s="107"/>
      <c r="S41" s="107"/>
      <c r="T41" s="107"/>
      <c r="U41" s="107"/>
      <c r="V41" s="107"/>
      <c r="W41" s="107"/>
      <c r="X41" s="107"/>
      <c r="Y41" s="160"/>
      <c r="Z41" s="107"/>
      <c r="AA41" s="107"/>
      <c r="AB41" s="107"/>
      <c r="AC41" s="108"/>
      <c r="AD41" s="108"/>
      <c r="AE41" s="109"/>
    </row>
    <row r="42" spans="1:32" ht="9.6" customHeight="1" x14ac:dyDescent="0.2">
      <c r="A42" s="3"/>
      <c r="B42" s="3"/>
      <c r="C42" s="3"/>
      <c r="D42" s="3"/>
      <c r="E42" s="3"/>
      <c r="F42" s="3"/>
      <c r="G42" s="3"/>
      <c r="H42" s="3"/>
      <c r="I42" s="3"/>
      <c r="J42" s="128"/>
      <c r="K42" s="3"/>
      <c r="L42" s="3"/>
      <c r="M42" s="3"/>
      <c r="N42" s="3"/>
      <c r="O42" s="3"/>
      <c r="P42" s="3"/>
      <c r="Q42" s="3"/>
      <c r="R42" s="3"/>
      <c r="S42" s="3"/>
      <c r="T42" s="3"/>
      <c r="U42" s="3"/>
      <c r="V42" s="3"/>
      <c r="W42" s="3"/>
      <c r="X42" s="3"/>
      <c r="Y42" s="3"/>
      <c r="Z42" s="3"/>
      <c r="AA42" s="3"/>
      <c r="AB42" s="3"/>
      <c r="AC42" s="3"/>
      <c r="AD42" s="3"/>
      <c r="AE42" s="25"/>
    </row>
    <row r="43" spans="1:32" x14ac:dyDescent="0.2">
      <c r="A43" s="8" t="s">
        <v>162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12"/>
    </row>
    <row r="44" spans="1:32" x14ac:dyDescent="0.2">
      <c r="A44" s="3"/>
      <c r="B44" s="3"/>
      <c r="C44" s="3"/>
      <c r="D44" s="3"/>
      <c r="E44" s="3"/>
      <c r="F44" s="3"/>
      <c r="G44" s="25" t="s">
        <v>16</v>
      </c>
      <c r="H44" s="3"/>
      <c r="I44" s="214"/>
      <c r="J44" s="214"/>
      <c r="K44" s="3" t="s">
        <v>14</v>
      </c>
      <c r="L44" s="214"/>
      <c r="M44" s="214"/>
      <c r="N44" s="3" t="s">
        <v>13</v>
      </c>
      <c r="O44" s="3"/>
      <c r="P44" s="3"/>
      <c r="Q44" s="3"/>
      <c r="R44" s="3"/>
      <c r="S44" s="3"/>
      <c r="T44" s="3"/>
      <c r="U44" s="25" t="s">
        <v>15</v>
      </c>
      <c r="V44" s="215"/>
      <c r="W44" s="215"/>
      <c r="X44" s="3" t="s">
        <v>14</v>
      </c>
      <c r="Y44" s="215"/>
      <c r="Z44" s="215"/>
      <c r="AA44" s="3" t="s">
        <v>13</v>
      </c>
      <c r="AB44" s="3"/>
      <c r="AC44" s="3"/>
      <c r="AD44" s="3"/>
      <c r="AE44" s="3"/>
    </row>
    <row r="45" spans="1:32" ht="9"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12"/>
    </row>
    <row r="46" spans="1:32" x14ac:dyDescent="0.2">
      <c r="A46" s="8" t="s">
        <v>166</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x14ac:dyDescent="0.2">
      <c r="A47" s="3"/>
      <c r="B47" s="85"/>
      <c r="C47" s="3" t="s">
        <v>12</v>
      </c>
      <c r="D47" s="3"/>
      <c r="E47" s="3"/>
      <c r="F47" s="3"/>
      <c r="G47" s="3"/>
      <c r="H47" s="79"/>
      <c r="I47" s="11" t="s">
        <v>165</v>
      </c>
      <c r="J47" s="13"/>
      <c r="K47" s="13"/>
      <c r="L47" s="13"/>
      <c r="M47" s="13"/>
      <c r="N47" s="13"/>
      <c r="O47" s="13"/>
      <c r="P47" s="13"/>
      <c r="Q47" s="13"/>
      <c r="R47" s="13"/>
      <c r="S47" s="13"/>
      <c r="T47" s="13"/>
      <c r="U47" s="13"/>
      <c r="V47" s="13"/>
      <c r="W47" s="13"/>
      <c r="X47" s="13"/>
      <c r="Y47" s="13"/>
      <c r="Z47" s="13"/>
      <c r="AA47" s="13"/>
      <c r="AB47" s="13"/>
      <c r="AC47" s="13"/>
      <c r="AD47" s="13"/>
      <c r="AE47" s="3"/>
      <c r="AF47" s="9"/>
    </row>
    <row r="48" spans="1:32" ht="9"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2"/>
    </row>
    <row r="49" spans="1:34" x14ac:dyDescent="0.2">
      <c r="A49" s="8" t="s">
        <v>163</v>
      </c>
      <c r="B49" s="24"/>
      <c r="C49" s="3"/>
      <c r="D49" s="3"/>
      <c r="E49" s="3"/>
      <c r="F49" s="3"/>
      <c r="G49" s="3"/>
      <c r="H49" s="3"/>
      <c r="I49" s="3"/>
      <c r="J49" s="3"/>
      <c r="K49" s="3"/>
      <c r="L49" s="208"/>
      <c r="M49" s="208"/>
      <c r="N49" s="208"/>
      <c r="O49" s="3"/>
      <c r="P49" s="8"/>
      <c r="Q49" s="3"/>
      <c r="R49" s="3"/>
      <c r="S49" s="3"/>
      <c r="T49" s="3"/>
      <c r="U49" s="3"/>
      <c r="V49" s="3"/>
      <c r="W49" s="3"/>
      <c r="X49" s="3"/>
      <c r="Y49" s="3"/>
      <c r="Z49" s="3"/>
      <c r="AA49" s="3"/>
      <c r="AB49" s="3"/>
      <c r="AC49" s="3"/>
      <c r="AD49" s="3"/>
      <c r="AE49" s="3"/>
      <c r="AF49" s="3"/>
    </row>
    <row r="50" spans="1:34" x14ac:dyDescent="0.2">
      <c r="A50" s="8"/>
      <c r="B50" s="100" t="s">
        <v>149</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4" ht="7.5" customHeight="1" x14ac:dyDescent="0.2">
      <c r="A51" s="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4" s="20" customFormat="1" x14ac:dyDescent="0.2">
      <c r="A52" s="22" t="s">
        <v>164</v>
      </c>
      <c r="B52" s="18"/>
      <c r="C52" s="18"/>
      <c r="D52" s="18"/>
      <c r="E52" s="18"/>
      <c r="F52" s="18"/>
      <c r="G52" s="18"/>
      <c r="H52" s="18"/>
      <c r="I52" s="18"/>
      <c r="J52" s="18"/>
      <c r="K52" s="18"/>
      <c r="L52" s="18"/>
      <c r="M52" s="18"/>
      <c r="N52" s="18"/>
      <c r="O52" s="18"/>
      <c r="P52" s="18"/>
      <c r="Q52" s="18"/>
      <c r="R52" s="18"/>
      <c r="S52" s="18"/>
      <c r="T52" s="21"/>
      <c r="U52" s="21"/>
      <c r="V52" s="21"/>
      <c r="W52" s="21"/>
      <c r="X52" s="18"/>
      <c r="Y52" s="21"/>
      <c r="Z52" s="129"/>
      <c r="AA52" s="129"/>
      <c r="AB52" s="129"/>
      <c r="AC52" s="129"/>
      <c r="AD52" s="129"/>
      <c r="AE52" s="129"/>
      <c r="AF52" s="23"/>
    </row>
    <row r="53" spans="1:34" s="20" customFormat="1" x14ac:dyDescent="0.2">
      <c r="A53" s="22"/>
      <c r="B53" s="99" t="s">
        <v>11</v>
      </c>
      <c r="C53" s="18"/>
      <c r="D53" s="18"/>
      <c r="E53" s="18"/>
      <c r="F53" s="18"/>
      <c r="G53" s="18"/>
      <c r="H53" s="18"/>
      <c r="I53" s="18"/>
      <c r="J53" s="18"/>
      <c r="K53" s="18"/>
      <c r="L53" s="18"/>
      <c r="M53" s="18"/>
      <c r="N53" s="18"/>
      <c r="O53" s="18"/>
      <c r="P53" s="18"/>
      <c r="Q53" s="18"/>
      <c r="R53" s="18"/>
      <c r="S53" s="18"/>
      <c r="T53" s="21"/>
      <c r="U53" s="21"/>
      <c r="V53" s="21"/>
      <c r="W53" s="18"/>
      <c r="X53" s="21"/>
      <c r="Y53" s="21"/>
      <c r="Z53" s="130" t="s">
        <v>142</v>
      </c>
      <c r="AA53" s="209"/>
      <c r="AB53" s="209"/>
      <c r="AC53" s="209"/>
      <c r="AD53" s="209"/>
      <c r="AG53" s="15" t="s">
        <v>168</v>
      </c>
    </row>
    <row r="54" spans="1:34" s="15" customFormat="1" x14ac:dyDescent="0.2">
      <c r="B54" s="131" t="s">
        <v>10</v>
      </c>
      <c r="C54" s="132"/>
      <c r="D54" s="12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5" t="s">
        <v>158</v>
      </c>
    </row>
    <row r="55" spans="1:34" x14ac:dyDescent="0.2">
      <c r="A55" s="3"/>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134"/>
      <c r="AG55" s="1" t="s">
        <v>159</v>
      </c>
    </row>
    <row r="56" spans="1:34" s="15" customFormat="1" ht="9" customHeight="1" x14ac:dyDescent="0.2">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row>
    <row r="57" spans="1:34" s="15" customFormat="1" x14ac:dyDescent="0.2">
      <c r="A57" s="137" t="s">
        <v>9</v>
      </c>
      <c r="B57" s="138"/>
      <c r="C57" s="139"/>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6"/>
    </row>
    <row r="58" spans="1:34" s="15" customFormat="1" ht="13.8" thickBot="1" x14ac:dyDescent="0.2">
      <c r="A58" s="138"/>
      <c r="B58" s="131" t="s">
        <v>155</v>
      </c>
      <c r="C58" s="132"/>
      <c r="D58" s="123"/>
      <c r="E58" s="133"/>
      <c r="F58" s="133"/>
      <c r="G58" s="133"/>
      <c r="H58" s="133"/>
      <c r="I58" s="216" t="s">
        <v>169</v>
      </c>
      <c r="J58" s="216"/>
      <c r="K58" s="216"/>
      <c r="L58" s="216"/>
      <c r="M58" s="216"/>
      <c r="N58" s="216"/>
      <c r="O58" s="216"/>
      <c r="P58" s="216"/>
      <c r="Q58" s="216"/>
      <c r="R58" s="216"/>
      <c r="S58" s="216"/>
      <c r="U58" s="113" t="s">
        <v>156</v>
      </c>
      <c r="V58" s="133"/>
      <c r="W58" s="161" t="s">
        <v>157</v>
      </c>
      <c r="X58" s="133"/>
      <c r="Y58" s="133"/>
      <c r="Z58" s="133"/>
      <c r="AA58" s="133"/>
      <c r="AB58" s="133"/>
      <c r="AC58" s="133"/>
      <c r="AD58" s="133"/>
      <c r="AE58" s="133"/>
      <c r="AF58" s="133"/>
      <c r="AG58" s="95">
        <f>(G15+'サイト入力用(2～50)'!AG2)</f>
        <v>0</v>
      </c>
      <c r="AH58" s="15" t="s">
        <v>136</v>
      </c>
    </row>
    <row r="59" spans="1:34" s="15" customFormat="1" ht="13.8" thickBot="1" x14ac:dyDescent="0.25">
      <c r="A59" s="138"/>
      <c r="B59" s="131" t="s">
        <v>8</v>
      </c>
      <c r="C59" s="140"/>
      <c r="D59" s="140"/>
      <c r="E59" s="140"/>
      <c r="F59" s="140"/>
      <c r="G59" s="140"/>
      <c r="H59" s="140"/>
      <c r="I59" s="140"/>
      <c r="J59" s="219">
        <f>AG58</f>
        <v>0</v>
      </c>
      <c r="K59" s="219"/>
      <c r="L59" s="140" t="s">
        <v>7</v>
      </c>
      <c r="M59" s="140"/>
      <c r="N59" s="140"/>
      <c r="O59" s="140"/>
      <c r="P59" s="140"/>
      <c r="Q59" s="140"/>
      <c r="R59" s="140"/>
      <c r="S59" s="220" t="str">
        <f>AG59</f>
        <v>自動計算</v>
      </c>
      <c r="T59" s="220"/>
      <c r="U59" s="140" t="s">
        <v>6</v>
      </c>
      <c r="V59" s="140"/>
      <c r="W59" s="140"/>
      <c r="X59" s="132"/>
      <c r="Y59" s="132"/>
      <c r="Z59" s="132"/>
      <c r="AA59" s="132"/>
      <c r="AB59" s="132"/>
      <c r="AC59" s="132"/>
      <c r="AD59" s="132"/>
      <c r="AE59" s="132"/>
      <c r="AF59" s="16"/>
      <c r="AG59" s="95" t="str">
        <f>IFERROR(AG15+'サイト入力用(2～50)'!AG3,"自動計算")</f>
        <v>自動計算</v>
      </c>
      <c r="AH59" s="1" t="s">
        <v>139</v>
      </c>
    </row>
    <row r="60" spans="1:34" s="15" customFormat="1" ht="9" customHeight="1" x14ac:dyDescent="0.2">
      <c r="A60" s="138"/>
      <c r="B60" s="138"/>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6"/>
    </row>
    <row r="61" spans="1:34" ht="13.5" customHeight="1" x14ac:dyDescent="0.2">
      <c r="A61" s="210" t="s">
        <v>5</v>
      </c>
      <c r="B61" s="210"/>
      <c r="C61" s="210"/>
      <c r="D61" s="210"/>
      <c r="E61" s="210"/>
      <c r="F61" s="211" t="s">
        <v>4</v>
      </c>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141"/>
    </row>
    <row r="62" spans="1:34" x14ac:dyDescent="0.2">
      <c r="A62" s="8"/>
      <c r="B62" s="3"/>
      <c r="C62" s="3"/>
      <c r="D62" s="3"/>
      <c r="E62" s="3"/>
      <c r="F62" s="79"/>
      <c r="G62" s="3" t="s">
        <v>3</v>
      </c>
      <c r="H62" s="3"/>
      <c r="I62" s="3"/>
      <c r="J62" s="3"/>
      <c r="K62" s="3"/>
      <c r="L62" s="3"/>
      <c r="M62" s="3"/>
      <c r="N62" s="3"/>
      <c r="O62" s="3"/>
      <c r="P62" s="3"/>
      <c r="Q62" s="3"/>
      <c r="R62" s="13"/>
      <c r="S62" s="13"/>
      <c r="T62" s="13"/>
      <c r="U62" s="14"/>
      <c r="V62" s="14"/>
      <c r="W62" s="14"/>
      <c r="X62" s="14"/>
      <c r="Y62" s="14"/>
      <c r="Z62" s="14"/>
      <c r="AA62" s="13"/>
      <c r="AB62" s="13"/>
      <c r="AC62" s="13"/>
      <c r="AD62" s="3"/>
      <c r="AE62" s="3"/>
      <c r="AF62" s="9"/>
    </row>
    <row r="63" spans="1:34" x14ac:dyDescent="0.2">
      <c r="A63" s="8"/>
      <c r="B63" s="3"/>
      <c r="C63" s="3"/>
      <c r="D63" s="3"/>
      <c r="E63" s="3"/>
      <c r="F63" s="79"/>
      <c r="G63" s="3" t="s">
        <v>150</v>
      </c>
      <c r="H63" s="3"/>
      <c r="I63" s="3"/>
      <c r="J63" s="3"/>
      <c r="K63" s="3"/>
      <c r="L63" s="3"/>
      <c r="M63" s="3"/>
      <c r="N63" s="3"/>
      <c r="O63" s="3"/>
      <c r="P63" s="3"/>
      <c r="Q63" s="3"/>
      <c r="R63" s="3"/>
      <c r="S63" s="3"/>
      <c r="T63" s="3"/>
      <c r="U63" s="10"/>
      <c r="V63" s="10"/>
      <c r="W63" s="10"/>
      <c r="X63" s="10"/>
      <c r="Y63" s="10"/>
      <c r="Z63" s="10"/>
      <c r="AA63" s="3"/>
      <c r="AB63" s="3"/>
      <c r="AC63" s="3"/>
      <c r="AD63" s="3"/>
      <c r="AE63" s="3"/>
      <c r="AF63" s="12"/>
    </row>
    <row r="64" spans="1:34" x14ac:dyDescent="0.2">
      <c r="A64" s="8"/>
      <c r="B64" s="3"/>
      <c r="C64" s="3"/>
      <c r="D64" s="3"/>
      <c r="E64" s="3"/>
      <c r="F64" s="79"/>
      <c r="G64" s="11" t="s">
        <v>1125</v>
      </c>
      <c r="H64" s="3"/>
      <c r="I64" s="3"/>
      <c r="J64" s="3"/>
      <c r="K64" s="3"/>
      <c r="L64" s="3"/>
      <c r="M64" s="3"/>
      <c r="N64" s="3"/>
      <c r="O64" s="3"/>
      <c r="P64" s="3"/>
      <c r="Q64" s="3"/>
      <c r="R64" s="3"/>
      <c r="S64" s="3"/>
      <c r="T64" s="3"/>
      <c r="U64" s="10"/>
      <c r="V64" s="10"/>
      <c r="W64" s="10"/>
      <c r="X64" s="10"/>
      <c r="Y64" s="10"/>
      <c r="Z64" s="10"/>
      <c r="AA64" s="3"/>
      <c r="AB64" s="3"/>
      <c r="AC64" s="3"/>
      <c r="AD64" s="3"/>
      <c r="AE64" s="3"/>
    </row>
    <row r="65" spans="1:34" x14ac:dyDescent="0.2">
      <c r="A65" s="8"/>
      <c r="B65" s="3"/>
      <c r="C65" s="3"/>
      <c r="D65" s="3"/>
      <c r="E65" s="3"/>
      <c r="F65" s="79"/>
      <c r="G65" s="3" t="s">
        <v>2</v>
      </c>
      <c r="H65" s="3"/>
      <c r="I65" s="3"/>
      <c r="J65" s="3"/>
      <c r="K65" s="3"/>
      <c r="L65" s="3"/>
      <c r="M65" s="3"/>
      <c r="N65" s="3"/>
      <c r="O65" s="3"/>
      <c r="P65" s="3"/>
      <c r="Q65" s="3"/>
      <c r="R65" s="3"/>
      <c r="S65" s="3"/>
      <c r="T65" s="3"/>
      <c r="U65" s="10"/>
      <c r="V65" s="10"/>
      <c r="W65" s="10"/>
      <c r="X65" s="10"/>
      <c r="Y65" s="10"/>
      <c r="Z65" s="10"/>
      <c r="AA65" s="3"/>
      <c r="AB65" s="3"/>
      <c r="AC65" s="3"/>
      <c r="AD65" s="3"/>
      <c r="AE65" s="3"/>
    </row>
    <row r="66" spans="1:34" x14ac:dyDescent="0.2">
      <c r="A66" s="8"/>
      <c r="B66" s="3"/>
      <c r="C66" s="3"/>
      <c r="D66" s="3"/>
      <c r="E66" s="3"/>
      <c r="F66" s="112"/>
      <c r="G66" s="3" t="s">
        <v>160</v>
      </c>
      <c r="H66" s="3"/>
      <c r="I66" s="3"/>
      <c r="J66" s="3"/>
      <c r="K66" s="3"/>
      <c r="L66" s="3"/>
      <c r="M66" s="3"/>
      <c r="N66" s="3"/>
      <c r="O66" s="3"/>
      <c r="P66" s="3"/>
      <c r="Q66" s="3"/>
      <c r="R66" s="3"/>
      <c r="S66" s="3"/>
      <c r="T66" s="3"/>
      <c r="U66" s="10"/>
      <c r="V66" s="10"/>
      <c r="W66" s="10"/>
      <c r="X66" s="10"/>
      <c r="Y66" s="10"/>
      <c r="Z66" s="10"/>
      <c r="AA66" s="3"/>
      <c r="AB66" s="3"/>
      <c r="AC66" s="3"/>
      <c r="AD66" s="3"/>
      <c r="AE66" s="3"/>
    </row>
    <row r="67" spans="1:34" ht="9"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4" ht="13.5" customHeight="1" x14ac:dyDescent="0.2">
      <c r="A68" s="217" t="s">
        <v>143</v>
      </c>
      <c r="B68" s="217"/>
      <c r="C68" s="217"/>
      <c r="D68" s="217"/>
      <c r="E68" s="217"/>
      <c r="F68" s="218" t="s">
        <v>1126</v>
      </c>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10"/>
    </row>
    <row r="69" spans="1:34" ht="9"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4" x14ac:dyDescent="0.2">
      <c r="A70" s="8" t="s">
        <v>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4" x14ac:dyDescent="0.2">
      <c r="A71" s="3"/>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row>
    <row r="72" spans="1:34" ht="9"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4" x14ac:dyDescent="0.2">
      <c r="A73" s="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6" t="s">
        <v>0</v>
      </c>
      <c r="AH73"/>
    </row>
    <row r="74" spans="1:34" x14ac:dyDescent="0.2">
      <c r="A74" s="7"/>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6" t="s">
        <v>1122</v>
      </c>
      <c r="AH74"/>
    </row>
    <row r="75" spans="1:34"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100" spans="1:34" s="2" customForma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
      <c r="AH100" s="1"/>
    </row>
    <row r="101" spans="1:34" ht="7.2"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4" x14ac:dyDescent="0.2">
      <c r="AH102" s="2"/>
    </row>
  </sheetData>
  <sheetProtection sheet="1" insertHyperlinks="0" selectLockedCells="1"/>
  <mergeCells count="49">
    <mergeCell ref="AK1:AL1"/>
    <mergeCell ref="A68:E68"/>
    <mergeCell ref="F68:AD68"/>
    <mergeCell ref="B71:AE71"/>
    <mergeCell ref="J59:K59"/>
    <mergeCell ref="S59:T59"/>
    <mergeCell ref="AA53:AD53"/>
    <mergeCell ref="A61:E61"/>
    <mergeCell ref="F61:AD61"/>
    <mergeCell ref="B55:AD55"/>
    <mergeCell ref="I40:L40"/>
    <mergeCell ref="O40:R40"/>
    <mergeCell ref="U40:X40"/>
    <mergeCell ref="L44:M44"/>
    <mergeCell ref="V44:W44"/>
    <mergeCell ref="Y44:Z44"/>
    <mergeCell ref="I44:J44"/>
    <mergeCell ref="L49:N49"/>
    <mergeCell ref="I58:S58"/>
    <mergeCell ref="J13:V13"/>
    <mergeCell ref="AA13:AE13"/>
    <mergeCell ref="AA40:AD40"/>
    <mergeCell ref="G23:L23"/>
    <mergeCell ref="M23:U23"/>
    <mergeCell ref="Z23:AE23"/>
    <mergeCell ref="M25:U25"/>
    <mergeCell ref="Z25:AE25"/>
    <mergeCell ref="M26:R26"/>
    <mergeCell ref="G14:I14"/>
    <mergeCell ref="J14:V14"/>
    <mergeCell ref="W14:Y14"/>
    <mergeCell ref="Z14:AE14"/>
    <mergeCell ref="G15:H15"/>
    <mergeCell ref="O15:P15"/>
    <mergeCell ref="M27:AE27"/>
    <mergeCell ref="O28:AE28"/>
    <mergeCell ref="B37:AE37"/>
    <mergeCell ref="C40:F40"/>
    <mergeCell ref="AB15:AC15"/>
    <mergeCell ref="M21:U21"/>
    <mergeCell ref="Z21:AE21"/>
    <mergeCell ref="T32:AE32"/>
    <mergeCell ref="K32:L32"/>
    <mergeCell ref="F9:AE9"/>
    <mergeCell ref="A1:AE1"/>
    <mergeCell ref="AA3:AE3"/>
    <mergeCell ref="A4:AE4"/>
    <mergeCell ref="A6:E6"/>
    <mergeCell ref="F8:AE8"/>
  </mergeCells>
  <phoneticPr fontId="2"/>
  <conditionalFormatting sqref="AK1">
    <cfRule type="containsBlanks" dxfId="0" priority="1">
      <formula>LEN(TRIM(AK1))=0</formula>
    </cfRule>
  </conditionalFormatting>
  <dataValidations count="6">
    <dataValidation type="list" allowBlank="1" showInputMessage="1" showErrorMessage="1" sqref="C100:C101" xr:uid="{00000000-0002-0000-0000-000000000000}">
      <formula1>"□,☑"</formula1>
    </dataValidation>
    <dataValidation type="list" allowBlank="1" showInputMessage="1" showErrorMessage="1" sqref="AA53:AD53" xr:uid="{00000000-0002-0000-0000-000001000000}">
      <formula1>"希望する,希望しない"</formula1>
    </dataValidation>
    <dataValidation type="list" allowBlank="1" showInputMessage="1" showErrorMessage="1" sqref="L49" xr:uid="{00000000-0002-0000-0000-000002000000}">
      <formula1>"要,不要"</formula1>
    </dataValidation>
    <dataValidation type="list" allowBlank="1" showInputMessage="1" showErrorMessage="1" sqref="O15 K32" xr:uid="{00000000-0002-0000-0000-000003000000}">
      <formula1>"有,無"</formula1>
    </dataValidation>
    <dataValidation type="list" allowBlank="1" showInputMessage="1" showErrorMessage="1" sqref="C17:C19 H47 B47 O19 F62:F66" xr:uid="{00000000-0002-0000-0000-000004000000}">
      <formula1>"✓"</formula1>
    </dataValidation>
    <dataValidation type="list" allowBlank="1" showInputMessage="1" showErrorMessage="1" sqref="AA40:AD40" xr:uid="{00000000-0002-0000-0000-000005000000}">
      <formula1>"大,中,小,限定"</formula1>
    </dataValidation>
  </dataValidations>
  <printOptions horizontalCentered="1"/>
  <pageMargins left="0.23622047244094491" right="0.23622047244094491" top="0.74803149606299213" bottom="0.74803149606299213" header="0.31496062992125984" footer="0.31496062992125984"/>
  <pageSetup paperSize="9" scale="88"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4"/>
  <sheetViews>
    <sheetView showGridLines="0" showRowColHeaders="0" zoomScaleNormal="100" workbookViewId="0">
      <selection activeCell="J2" sqref="J2:V2"/>
    </sheetView>
  </sheetViews>
  <sheetFormatPr defaultColWidth="8.77734375" defaultRowHeight="13.2" x14ac:dyDescent="0.2"/>
  <cols>
    <col min="1" max="1" width="4.109375" style="1" customWidth="1"/>
    <col min="2" max="31" width="2.88671875" style="1" customWidth="1"/>
    <col min="32" max="32" width="8.77734375" style="1"/>
    <col min="33" max="33" width="13" style="1" hidden="1" customWidth="1"/>
    <col min="34" max="34" width="8.77734375" style="1" hidden="1" customWidth="1"/>
    <col min="35" max="35" width="8.77734375" style="1" customWidth="1"/>
    <col min="36" max="16384" width="8.77734375" style="1"/>
  </cols>
  <sheetData>
    <row r="1" spans="1:34" ht="43.2" customHeight="1" thickBot="1" x14ac:dyDescent="0.25">
      <c r="A1" s="226" t="s">
        <v>196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4" x14ac:dyDescent="0.2">
      <c r="A2" s="57" t="s">
        <v>171</v>
      </c>
      <c r="B2" s="56" t="s">
        <v>172</v>
      </c>
      <c r="C2" s="56"/>
      <c r="D2" s="56"/>
      <c r="E2" s="56"/>
      <c r="F2" s="56"/>
      <c r="G2" s="56"/>
      <c r="H2" s="56"/>
      <c r="I2" s="56"/>
      <c r="J2" s="221"/>
      <c r="K2" s="221"/>
      <c r="L2" s="221"/>
      <c r="M2" s="221"/>
      <c r="N2" s="221"/>
      <c r="O2" s="221"/>
      <c r="P2" s="221"/>
      <c r="Q2" s="221"/>
      <c r="R2" s="221"/>
      <c r="S2" s="221"/>
      <c r="T2" s="221"/>
      <c r="U2" s="221"/>
      <c r="V2" s="221"/>
      <c r="W2" s="142" t="s">
        <v>174</v>
      </c>
      <c r="X2" s="143"/>
      <c r="Y2" s="143"/>
      <c r="Z2" s="143"/>
      <c r="AA2" s="222"/>
      <c r="AB2" s="222"/>
      <c r="AC2" s="222"/>
      <c r="AD2" s="222"/>
      <c r="AE2" s="223"/>
      <c r="AG2" s="93">
        <f>$G$4+$G$11+$G$18+$G$25+$G$32+$G$39+$G$46+$G$53+$G$60+$G$67+$G$74+$G$81+$G$88+$G$95+$G$102+$G$109+$G$116+$G$123+$G$130+$G$137+$G$144+$G$151+$G$158+$G$165+$G$172+$G$179+$G$186+$G$193+$G$200+$G$207+$G$214+$G$221+$G$228+$G$235+$G$242+$G$249+$G$256+$G$263+$G$270+$G$277+$G$284+$G$291+$G$298+$G$305+$G$312+$G$319+$G$326+$G$333+$G$340</f>
        <v>0</v>
      </c>
      <c r="AH2" s="1" t="s">
        <v>137</v>
      </c>
    </row>
    <row r="3" spans="1:34" x14ac:dyDescent="0.2">
      <c r="A3" s="55"/>
      <c r="B3" s="35" t="s">
        <v>176</v>
      </c>
      <c r="C3" s="35"/>
      <c r="D3" s="35"/>
      <c r="E3" s="35"/>
      <c r="F3" s="34" t="s">
        <v>178</v>
      </c>
      <c r="G3" s="203"/>
      <c r="H3" s="203"/>
      <c r="I3" s="203"/>
      <c r="J3" s="203"/>
      <c r="K3" s="203"/>
      <c r="L3" s="203"/>
      <c r="M3" s="203"/>
      <c r="N3" s="203"/>
      <c r="O3" s="203"/>
      <c r="P3" s="203"/>
      <c r="Q3" s="203"/>
      <c r="R3" s="203"/>
      <c r="S3" s="203"/>
      <c r="T3" s="203"/>
      <c r="U3" s="203"/>
      <c r="V3" s="203"/>
      <c r="W3" s="206" t="s">
        <v>37</v>
      </c>
      <c r="X3" s="206"/>
      <c r="Y3" s="206"/>
      <c r="Z3" s="199"/>
      <c r="AA3" s="199"/>
      <c r="AB3" s="199"/>
      <c r="AC3" s="199"/>
      <c r="AD3" s="199"/>
      <c r="AE3" s="224"/>
      <c r="AG3" s="94">
        <f>SUM(AG4:AG344)</f>
        <v>0</v>
      </c>
      <c r="AH3" s="1" t="s">
        <v>138</v>
      </c>
    </row>
    <row r="4" spans="1:34" s="2" customFormat="1" x14ac:dyDescent="0.2">
      <c r="A4" s="54"/>
      <c r="B4" s="35" t="s">
        <v>36</v>
      </c>
      <c r="C4" s="35"/>
      <c r="D4" s="35"/>
      <c r="E4" s="35"/>
      <c r="F4" s="35"/>
      <c r="G4" s="225"/>
      <c r="H4" s="225"/>
      <c r="I4" s="113" t="s">
        <v>35</v>
      </c>
      <c r="J4" s="144"/>
      <c r="K4" s="145"/>
      <c r="L4" s="146"/>
      <c r="M4" s="146"/>
      <c r="N4" s="147" t="s">
        <v>180</v>
      </c>
      <c r="O4" s="208"/>
      <c r="P4" s="208"/>
      <c r="Q4" s="42" t="s">
        <v>181</v>
      </c>
      <c r="R4" s="167"/>
      <c r="S4" s="34" t="s">
        <v>33</v>
      </c>
      <c r="T4" s="167"/>
      <c r="U4" s="41" t="s">
        <v>182</v>
      </c>
      <c r="V4" s="34" t="s">
        <v>31</v>
      </c>
      <c r="W4" s="17"/>
      <c r="X4" s="34"/>
      <c r="Y4" s="34"/>
      <c r="Z4" s="34"/>
      <c r="AA4" s="34"/>
      <c r="AB4" s="199"/>
      <c r="AC4" s="199"/>
      <c r="AD4" s="35" t="s">
        <v>30</v>
      </c>
      <c r="AE4" s="52"/>
      <c r="AF4" s="4"/>
      <c r="AG4" s="91" t="str">
        <f>IFERROR(((G4-AB4)+AB4/R4),"換算後要員数")</f>
        <v>換算後要員数</v>
      </c>
      <c r="AH4" s="2" t="s">
        <v>135</v>
      </c>
    </row>
    <row r="5" spans="1:34" s="2" customFormat="1" x14ac:dyDescent="0.2">
      <c r="A5" s="71"/>
      <c r="B5" s="35" t="s">
        <v>29</v>
      </c>
      <c r="C5" s="74"/>
      <c r="D5" s="74"/>
      <c r="E5" s="74"/>
      <c r="F5" s="74"/>
      <c r="G5" s="58" t="s">
        <v>28</v>
      </c>
      <c r="H5" s="74"/>
      <c r="I5" s="74"/>
      <c r="J5" s="74"/>
      <c r="K5" s="74"/>
      <c r="L5" s="74"/>
      <c r="M5" s="74"/>
      <c r="N5" s="74"/>
      <c r="O5" s="74"/>
      <c r="P5" s="74"/>
      <c r="Q5" s="74"/>
      <c r="R5" s="74"/>
      <c r="S5" s="74"/>
      <c r="T5" s="74"/>
      <c r="U5" s="74"/>
      <c r="V5" s="74"/>
      <c r="W5" s="74"/>
      <c r="X5" s="74"/>
      <c r="Y5" s="74"/>
      <c r="Z5" s="74"/>
      <c r="AA5" s="74"/>
      <c r="AB5" s="74"/>
      <c r="AC5" s="74"/>
      <c r="AD5" s="74"/>
      <c r="AE5" s="53"/>
      <c r="AF5" s="4"/>
      <c r="AG5" s="89"/>
    </row>
    <row r="6" spans="1:34" s="2" customFormat="1" x14ac:dyDescent="0.2">
      <c r="A6" s="72"/>
      <c r="B6" s="35"/>
      <c r="C6" s="111"/>
      <c r="D6" s="114" t="s">
        <v>145</v>
      </c>
      <c r="E6" s="113"/>
      <c r="F6" s="148"/>
      <c r="G6" s="148"/>
      <c r="H6" s="37"/>
      <c r="I6" s="44"/>
      <c r="J6" s="37"/>
      <c r="K6" s="37"/>
      <c r="L6" s="36"/>
      <c r="M6" s="36"/>
      <c r="N6" s="36"/>
      <c r="O6" s="35"/>
      <c r="P6" s="35"/>
      <c r="Q6" s="35"/>
      <c r="R6" s="35"/>
      <c r="S6" s="35"/>
      <c r="T6" s="35"/>
      <c r="U6" s="86"/>
      <c r="V6" s="86"/>
      <c r="W6" s="86"/>
      <c r="X6" s="35"/>
      <c r="Y6" s="35"/>
      <c r="Z6" s="35"/>
      <c r="AA6" s="35"/>
      <c r="AB6" s="35"/>
      <c r="AC6" s="35"/>
      <c r="AD6" s="35"/>
      <c r="AE6" s="52"/>
      <c r="AF6" s="4"/>
    </row>
    <row r="7" spans="1:34" s="2" customFormat="1" x14ac:dyDescent="0.2">
      <c r="A7" s="72"/>
      <c r="B7" s="35"/>
      <c r="C7" s="111"/>
      <c r="D7" s="114" t="s">
        <v>146</v>
      </c>
      <c r="E7" s="113"/>
      <c r="F7" s="113"/>
      <c r="G7" s="113"/>
      <c r="H7" s="123"/>
      <c r="I7" s="113"/>
      <c r="J7" s="113"/>
      <c r="K7" s="113"/>
      <c r="L7" s="124"/>
      <c r="M7" s="124"/>
      <c r="N7" s="148"/>
      <c r="O7" s="35"/>
      <c r="P7" s="110"/>
      <c r="Q7" s="35"/>
      <c r="R7" s="35"/>
      <c r="S7" s="35"/>
      <c r="T7" s="35"/>
      <c r="U7" s="35"/>
      <c r="V7" s="35"/>
      <c r="W7" s="35"/>
      <c r="X7" s="35"/>
      <c r="Y7" s="35"/>
      <c r="Z7" s="35"/>
      <c r="AA7" s="35"/>
      <c r="AB7" s="35"/>
      <c r="AC7" s="35"/>
      <c r="AD7" s="35"/>
      <c r="AE7" s="52"/>
      <c r="AF7" s="4"/>
    </row>
    <row r="8" spans="1:34" s="2" customFormat="1" ht="13.8" thickBot="1" x14ac:dyDescent="0.25">
      <c r="A8" s="73"/>
      <c r="B8" s="51"/>
      <c r="C8" s="87"/>
      <c r="D8" s="168" t="s">
        <v>147</v>
      </c>
      <c r="E8" s="150"/>
      <c r="F8" s="150"/>
      <c r="G8" s="150"/>
      <c r="H8" s="149"/>
      <c r="I8" s="150"/>
      <c r="J8" s="150"/>
      <c r="K8" s="150"/>
      <c r="L8" s="151"/>
      <c r="M8" s="151"/>
      <c r="N8" s="152"/>
      <c r="O8" s="87"/>
      <c r="P8" s="169" t="s">
        <v>148</v>
      </c>
      <c r="Q8" s="51"/>
      <c r="R8" s="51"/>
      <c r="S8" s="51"/>
      <c r="T8" s="51"/>
      <c r="U8" s="51"/>
      <c r="V8" s="51"/>
      <c r="W8" s="51"/>
      <c r="X8" s="51"/>
      <c r="Y8" s="51"/>
      <c r="Z8" s="51"/>
      <c r="AA8" s="51"/>
      <c r="AB8" s="51"/>
      <c r="AC8" s="51"/>
      <c r="AD8" s="51"/>
      <c r="AE8" s="50"/>
      <c r="AF8" s="4"/>
    </row>
    <row r="9" spans="1:34" x14ac:dyDescent="0.2">
      <c r="A9" s="57" t="s">
        <v>183</v>
      </c>
      <c r="B9" s="56" t="s">
        <v>172</v>
      </c>
      <c r="C9" s="56"/>
      <c r="D9" s="56"/>
      <c r="E9" s="56"/>
      <c r="F9" s="56"/>
      <c r="G9" s="56"/>
      <c r="H9" s="56"/>
      <c r="I9" s="56"/>
      <c r="J9" s="221"/>
      <c r="K9" s="221"/>
      <c r="L9" s="221"/>
      <c r="M9" s="221"/>
      <c r="N9" s="221"/>
      <c r="O9" s="221"/>
      <c r="P9" s="221"/>
      <c r="Q9" s="221"/>
      <c r="R9" s="221"/>
      <c r="S9" s="221"/>
      <c r="T9" s="221"/>
      <c r="U9" s="221"/>
      <c r="V9" s="221"/>
      <c r="W9" s="142" t="s">
        <v>174</v>
      </c>
      <c r="X9" s="143"/>
      <c r="Y9" s="143"/>
      <c r="Z9" s="143"/>
      <c r="AA9" s="222"/>
      <c r="AB9" s="222"/>
      <c r="AC9" s="222"/>
      <c r="AD9" s="222"/>
      <c r="AE9" s="223"/>
      <c r="AF9" s="12"/>
      <c r="AG9" s="92"/>
    </row>
    <row r="10" spans="1:34" x14ac:dyDescent="0.2">
      <c r="A10" s="55"/>
      <c r="B10" s="35" t="s">
        <v>176</v>
      </c>
      <c r="C10" s="35"/>
      <c r="D10" s="35"/>
      <c r="E10" s="35"/>
      <c r="F10" s="34" t="s">
        <v>178</v>
      </c>
      <c r="G10" s="203"/>
      <c r="H10" s="203"/>
      <c r="I10" s="203"/>
      <c r="J10" s="203"/>
      <c r="K10" s="203"/>
      <c r="L10" s="203"/>
      <c r="M10" s="203"/>
      <c r="N10" s="203"/>
      <c r="O10" s="203"/>
      <c r="P10" s="203"/>
      <c r="Q10" s="203"/>
      <c r="R10" s="203"/>
      <c r="S10" s="203"/>
      <c r="T10" s="203"/>
      <c r="U10" s="203"/>
      <c r="V10" s="203"/>
      <c r="W10" s="206" t="s">
        <v>37</v>
      </c>
      <c r="X10" s="206"/>
      <c r="Y10" s="206"/>
      <c r="Z10" s="199"/>
      <c r="AA10" s="199"/>
      <c r="AB10" s="199"/>
      <c r="AC10" s="199"/>
      <c r="AD10" s="199"/>
      <c r="AE10" s="224"/>
      <c r="AF10" s="12"/>
      <c r="AG10" s="92"/>
    </row>
    <row r="11" spans="1:34" s="2" customFormat="1" x14ac:dyDescent="0.2">
      <c r="A11" s="54"/>
      <c r="B11" s="35" t="s">
        <v>36</v>
      </c>
      <c r="C11" s="35"/>
      <c r="D11" s="35"/>
      <c r="E11" s="35"/>
      <c r="F11" s="35"/>
      <c r="G11" s="225"/>
      <c r="H11" s="225"/>
      <c r="I11" s="113" t="s">
        <v>35</v>
      </c>
      <c r="J11" s="144"/>
      <c r="K11" s="145"/>
      <c r="L11" s="146"/>
      <c r="M11" s="146"/>
      <c r="N11" s="147" t="s">
        <v>180</v>
      </c>
      <c r="O11" s="208"/>
      <c r="P11" s="208"/>
      <c r="Q11" s="42" t="s">
        <v>181</v>
      </c>
      <c r="R11" s="167"/>
      <c r="S11" s="34" t="s">
        <v>33</v>
      </c>
      <c r="T11" s="167"/>
      <c r="U11" s="41" t="s">
        <v>182</v>
      </c>
      <c r="V11" s="34" t="s">
        <v>31</v>
      </c>
      <c r="W11" s="17"/>
      <c r="X11" s="34"/>
      <c r="Y11" s="34"/>
      <c r="Z11" s="34"/>
      <c r="AA11" s="34"/>
      <c r="AB11" s="199"/>
      <c r="AC11" s="199"/>
      <c r="AD11" s="35" t="s">
        <v>30</v>
      </c>
      <c r="AE11" s="52"/>
      <c r="AF11" s="4"/>
      <c r="AG11" s="91" t="str">
        <f>IFERROR(((G11-AB11)+AB11/R11),"換算後要員数")</f>
        <v>換算後要員数</v>
      </c>
    </row>
    <row r="12" spans="1:34" x14ac:dyDescent="0.2">
      <c r="A12" s="71"/>
      <c r="B12" s="35" t="s">
        <v>29</v>
      </c>
      <c r="C12" s="74"/>
      <c r="D12" s="74"/>
      <c r="E12" s="74"/>
      <c r="F12" s="74"/>
      <c r="G12" s="58" t="s">
        <v>28</v>
      </c>
      <c r="H12" s="74"/>
      <c r="I12" s="74"/>
      <c r="J12" s="74"/>
      <c r="K12" s="74"/>
      <c r="L12" s="74"/>
      <c r="M12" s="74"/>
      <c r="N12" s="74"/>
      <c r="O12" s="74"/>
      <c r="P12" s="74"/>
      <c r="Q12" s="74"/>
      <c r="R12" s="74"/>
      <c r="S12" s="74"/>
      <c r="T12" s="74"/>
      <c r="U12" s="74"/>
      <c r="V12" s="74"/>
      <c r="W12" s="74"/>
      <c r="X12" s="74"/>
      <c r="Y12" s="74"/>
      <c r="Z12" s="74"/>
      <c r="AA12" s="74"/>
      <c r="AB12" s="74"/>
      <c r="AC12" s="74"/>
      <c r="AD12" s="74"/>
      <c r="AE12" s="53"/>
      <c r="AG12" s="92"/>
    </row>
    <row r="13" spans="1:34" x14ac:dyDescent="0.2">
      <c r="A13" s="72"/>
      <c r="B13" s="35"/>
      <c r="C13" s="111"/>
      <c r="D13" s="114" t="s">
        <v>145</v>
      </c>
      <c r="E13" s="113"/>
      <c r="F13" s="148"/>
      <c r="G13" s="148"/>
      <c r="H13" s="37"/>
      <c r="I13" s="44"/>
      <c r="J13" s="37"/>
      <c r="K13" s="37"/>
      <c r="L13" s="36"/>
      <c r="M13" s="36"/>
      <c r="N13" s="36"/>
      <c r="O13" s="35"/>
      <c r="P13" s="35"/>
      <c r="Q13" s="35"/>
      <c r="R13" s="35"/>
      <c r="S13" s="35"/>
      <c r="T13" s="35"/>
      <c r="U13" s="86"/>
      <c r="V13" s="86"/>
      <c r="W13" s="86"/>
      <c r="X13" s="35"/>
      <c r="Y13" s="35"/>
      <c r="Z13" s="35"/>
      <c r="AA13" s="35"/>
      <c r="AB13" s="35"/>
      <c r="AC13" s="35"/>
      <c r="AD13" s="35"/>
      <c r="AE13" s="52"/>
      <c r="AG13" s="92"/>
    </row>
    <row r="14" spans="1:34" s="2" customFormat="1" x14ac:dyDescent="0.2">
      <c r="A14" s="72"/>
      <c r="B14" s="35"/>
      <c r="C14" s="111"/>
      <c r="D14" s="114" t="s">
        <v>146</v>
      </c>
      <c r="E14" s="113"/>
      <c r="F14" s="113"/>
      <c r="G14" s="113"/>
      <c r="H14" s="123"/>
      <c r="I14" s="113"/>
      <c r="J14" s="113"/>
      <c r="K14" s="113"/>
      <c r="L14" s="124"/>
      <c r="M14" s="124"/>
      <c r="N14" s="148"/>
      <c r="O14" s="35"/>
      <c r="P14" s="110"/>
      <c r="Q14" s="35"/>
      <c r="R14" s="35"/>
      <c r="S14" s="35"/>
      <c r="T14" s="35"/>
      <c r="U14" s="35"/>
      <c r="V14" s="35"/>
      <c r="W14" s="35"/>
      <c r="X14" s="35"/>
      <c r="Y14" s="35"/>
      <c r="Z14" s="35"/>
      <c r="AA14" s="35"/>
      <c r="AB14" s="35"/>
      <c r="AC14" s="35"/>
      <c r="AD14" s="35"/>
      <c r="AE14" s="52"/>
      <c r="AG14" s="89"/>
    </row>
    <row r="15" spans="1:34" ht="13.8" thickBot="1" x14ac:dyDescent="0.25">
      <c r="A15" s="73"/>
      <c r="B15" s="51"/>
      <c r="C15" s="87"/>
      <c r="D15" s="168" t="s">
        <v>147</v>
      </c>
      <c r="E15" s="150"/>
      <c r="F15" s="150"/>
      <c r="G15" s="150"/>
      <c r="H15" s="149"/>
      <c r="I15" s="150"/>
      <c r="J15" s="150"/>
      <c r="K15" s="150"/>
      <c r="L15" s="151"/>
      <c r="M15" s="151"/>
      <c r="N15" s="152"/>
      <c r="O15" s="87"/>
      <c r="P15" s="169" t="s">
        <v>148</v>
      </c>
      <c r="Q15" s="51"/>
      <c r="R15" s="51"/>
      <c r="S15" s="51"/>
      <c r="T15" s="51"/>
      <c r="U15" s="51"/>
      <c r="V15" s="51"/>
      <c r="W15" s="51"/>
      <c r="X15" s="51"/>
      <c r="Y15" s="51"/>
      <c r="Z15" s="51"/>
      <c r="AA15" s="51"/>
      <c r="AB15" s="51"/>
      <c r="AC15" s="51"/>
      <c r="AD15" s="51"/>
      <c r="AE15" s="50"/>
      <c r="AG15" s="92"/>
    </row>
    <row r="16" spans="1:34" x14ac:dyDescent="0.2">
      <c r="A16" s="57" t="s">
        <v>96</v>
      </c>
      <c r="B16" s="56" t="s">
        <v>172</v>
      </c>
      <c r="C16" s="56"/>
      <c r="D16" s="56"/>
      <c r="E16" s="56"/>
      <c r="F16" s="56"/>
      <c r="G16" s="56"/>
      <c r="H16" s="56"/>
      <c r="I16" s="56"/>
      <c r="J16" s="221"/>
      <c r="K16" s="221"/>
      <c r="L16" s="221"/>
      <c r="M16" s="221"/>
      <c r="N16" s="221"/>
      <c r="O16" s="221"/>
      <c r="P16" s="221"/>
      <c r="Q16" s="221"/>
      <c r="R16" s="221"/>
      <c r="S16" s="221"/>
      <c r="T16" s="221"/>
      <c r="U16" s="221"/>
      <c r="V16" s="221"/>
      <c r="W16" s="142" t="s">
        <v>174</v>
      </c>
      <c r="X16" s="143"/>
      <c r="Y16" s="143"/>
      <c r="Z16" s="143"/>
      <c r="AA16" s="222"/>
      <c r="AB16" s="222"/>
      <c r="AC16" s="222"/>
      <c r="AD16" s="222"/>
      <c r="AE16" s="223"/>
      <c r="AG16" s="92"/>
    </row>
    <row r="17" spans="1:33" s="2" customFormat="1" x14ac:dyDescent="0.2">
      <c r="A17" s="55"/>
      <c r="B17" s="35" t="s">
        <v>176</v>
      </c>
      <c r="C17" s="35"/>
      <c r="D17" s="35"/>
      <c r="E17" s="35"/>
      <c r="F17" s="34" t="s">
        <v>178</v>
      </c>
      <c r="G17" s="203"/>
      <c r="H17" s="203"/>
      <c r="I17" s="203"/>
      <c r="J17" s="203"/>
      <c r="K17" s="203"/>
      <c r="L17" s="203"/>
      <c r="M17" s="203"/>
      <c r="N17" s="203"/>
      <c r="O17" s="203"/>
      <c r="P17" s="203"/>
      <c r="Q17" s="203"/>
      <c r="R17" s="203"/>
      <c r="S17" s="203"/>
      <c r="T17" s="203"/>
      <c r="U17" s="203"/>
      <c r="V17" s="203"/>
      <c r="W17" s="206" t="s">
        <v>37</v>
      </c>
      <c r="X17" s="206"/>
      <c r="Y17" s="206"/>
      <c r="Z17" s="199"/>
      <c r="AA17" s="199"/>
      <c r="AB17" s="199"/>
      <c r="AC17" s="199"/>
      <c r="AD17" s="199"/>
      <c r="AE17" s="224"/>
      <c r="AG17" s="89"/>
    </row>
    <row r="18" spans="1:33" x14ac:dyDescent="0.2">
      <c r="A18" s="54"/>
      <c r="B18" s="35" t="s">
        <v>36</v>
      </c>
      <c r="C18" s="35"/>
      <c r="D18" s="35"/>
      <c r="E18" s="35"/>
      <c r="F18" s="35"/>
      <c r="G18" s="225"/>
      <c r="H18" s="225"/>
      <c r="I18" s="113" t="s">
        <v>35</v>
      </c>
      <c r="J18" s="144"/>
      <c r="K18" s="145"/>
      <c r="L18" s="146"/>
      <c r="M18" s="146"/>
      <c r="N18" s="147" t="s">
        <v>180</v>
      </c>
      <c r="O18" s="208"/>
      <c r="P18" s="208"/>
      <c r="Q18" s="42" t="s">
        <v>181</v>
      </c>
      <c r="R18" s="167"/>
      <c r="S18" s="34" t="s">
        <v>33</v>
      </c>
      <c r="T18" s="167"/>
      <c r="U18" s="41" t="s">
        <v>182</v>
      </c>
      <c r="V18" s="34" t="s">
        <v>31</v>
      </c>
      <c r="W18" s="17"/>
      <c r="X18" s="34"/>
      <c r="Y18" s="34"/>
      <c r="Z18" s="34"/>
      <c r="AA18" s="34"/>
      <c r="AB18" s="199"/>
      <c r="AC18" s="199"/>
      <c r="AD18" s="35" t="s">
        <v>30</v>
      </c>
      <c r="AE18" s="52"/>
      <c r="AG18" s="91" t="str">
        <f>IFERROR(((G18-AB18)+AB18/R18),"換算後要員数")</f>
        <v>換算後要員数</v>
      </c>
    </row>
    <row r="19" spans="1:33" x14ac:dyDescent="0.2">
      <c r="A19" s="71"/>
      <c r="B19" s="35" t="s">
        <v>29</v>
      </c>
      <c r="C19" s="74"/>
      <c r="D19" s="74"/>
      <c r="E19" s="74"/>
      <c r="F19" s="74"/>
      <c r="G19" s="58" t="s">
        <v>28</v>
      </c>
      <c r="H19" s="74"/>
      <c r="I19" s="74"/>
      <c r="J19" s="74"/>
      <c r="K19" s="74"/>
      <c r="L19" s="74"/>
      <c r="M19" s="74"/>
      <c r="N19" s="74"/>
      <c r="O19" s="74"/>
      <c r="P19" s="74"/>
      <c r="Q19" s="74"/>
      <c r="R19" s="74"/>
      <c r="S19" s="74"/>
      <c r="T19" s="74"/>
      <c r="U19" s="74"/>
      <c r="V19" s="74"/>
      <c r="W19" s="74"/>
      <c r="X19" s="74"/>
      <c r="Y19" s="74"/>
      <c r="Z19" s="74"/>
      <c r="AA19" s="74"/>
      <c r="AB19" s="74"/>
      <c r="AC19" s="74"/>
      <c r="AD19" s="74"/>
      <c r="AE19" s="53"/>
      <c r="AG19" s="89"/>
    </row>
    <row r="20" spans="1:33" s="2" customFormat="1" x14ac:dyDescent="0.2">
      <c r="A20" s="72"/>
      <c r="B20" s="35"/>
      <c r="C20" s="111"/>
      <c r="D20" s="114" t="s">
        <v>145</v>
      </c>
      <c r="E20" s="113"/>
      <c r="F20" s="148"/>
      <c r="G20" s="148"/>
      <c r="H20" s="37"/>
      <c r="I20" s="44"/>
      <c r="J20" s="37"/>
      <c r="K20" s="37"/>
      <c r="L20" s="36"/>
      <c r="M20" s="36"/>
      <c r="N20" s="36"/>
      <c r="O20" s="35"/>
      <c r="P20" s="35"/>
      <c r="Q20" s="35"/>
      <c r="R20" s="35"/>
      <c r="S20" s="35"/>
      <c r="T20" s="35"/>
      <c r="U20" s="86"/>
      <c r="V20" s="86"/>
      <c r="W20" s="86"/>
      <c r="X20" s="35"/>
      <c r="Y20" s="35"/>
      <c r="Z20" s="35"/>
      <c r="AA20" s="35"/>
      <c r="AB20" s="35"/>
      <c r="AC20" s="35"/>
      <c r="AD20" s="35"/>
      <c r="AE20" s="52"/>
      <c r="AG20" s="89"/>
    </row>
    <row r="21" spans="1:33" x14ac:dyDescent="0.2">
      <c r="A21" s="72"/>
      <c r="B21" s="35"/>
      <c r="C21" s="111"/>
      <c r="D21" s="114" t="s">
        <v>146</v>
      </c>
      <c r="E21" s="113"/>
      <c r="F21" s="113"/>
      <c r="G21" s="113"/>
      <c r="H21" s="123"/>
      <c r="I21" s="113"/>
      <c r="J21" s="113"/>
      <c r="K21" s="113"/>
      <c r="L21" s="124"/>
      <c r="M21" s="124"/>
      <c r="N21" s="148"/>
      <c r="O21" s="35"/>
      <c r="P21" s="110"/>
      <c r="Q21" s="35"/>
      <c r="R21" s="35"/>
      <c r="S21" s="35"/>
      <c r="T21" s="35"/>
      <c r="U21" s="35"/>
      <c r="V21" s="35"/>
      <c r="W21" s="35"/>
      <c r="X21" s="35"/>
      <c r="Y21" s="35"/>
      <c r="Z21" s="35"/>
      <c r="AA21" s="35"/>
      <c r="AB21" s="35"/>
      <c r="AC21" s="35"/>
      <c r="AD21" s="35"/>
      <c r="AE21" s="52"/>
      <c r="AG21" s="89"/>
    </row>
    <row r="22" spans="1:33" ht="13.8" thickBot="1" x14ac:dyDescent="0.25">
      <c r="A22" s="73"/>
      <c r="B22" s="51"/>
      <c r="C22" s="87"/>
      <c r="D22" s="168" t="s">
        <v>147</v>
      </c>
      <c r="E22" s="150"/>
      <c r="F22" s="150"/>
      <c r="G22" s="150"/>
      <c r="H22" s="149"/>
      <c r="I22" s="150"/>
      <c r="J22" s="150"/>
      <c r="K22" s="150"/>
      <c r="L22" s="151"/>
      <c r="M22" s="151"/>
      <c r="N22" s="152"/>
      <c r="O22" s="87"/>
      <c r="P22" s="169" t="s">
        <v>148</v>
      </c>
      <c r="Q22" s="51"/>
      <c r="R22" s="51"/>
      <c r="S22" s="51"/>
      <c r="T22" s="51"/>
      <c r="U22" s="51"/>
      <c r="V22" s="51"/>
      <c r="W22" s="51"/>
      <c r="X22" s="51"/>
      <c r="Y22" s="51"/>
      <c r="Z22" s="51"/>
      <c r="AA22" s="51"/>
      <c r="AB22" s="51"/>
      <c r="AC22" s="51"/>
      <c r="AD22" s="51"/>
      <c r="AE22" s="50"/>
      <c r="AG22" s="89"/>
    </row>
    <row r="23" spans="1:33" s="2" customFormat="1" x14ac:dyDescent="0.2">
      <c r="A23" s="57" t="s">
        <v>95</v>
      </c>
      <c r="B23" s="56" t="s">
        <v>172</v>
      </c>
      <c r="C23" s="56"/>
      <c r="D23" s="56"/>
      <c r="E23" s="56"/>
      <c r="F23" s="56"/>
      <c r="G23" s="56"/>
      <c r="H23" s="56"/>
      <c r="I23" s="56"/>
      <c r="J23" s="221"/>
      <c r="K23" s="221"/>
      <c r="L23" s="221"/>
      <c r="M23" s="221"/>
      <c r="N23" s="221"/>
      <c r="O23" s="221"/>
      <c r="P23" s="221"/>
      <c r="Q23" s="221"/>
      <c r="R23" s="221"/>
      <c r="S23" s="221"/>
      <c r="T23" s="221"/>
      <c r="U23" s="221"/>
      <c r="V23" s="221"/>
      <c r="W23" s="142" t="s">
        <v>174</v>
      </c>
      <c r="X23" s="143"/>
      <c r="Y23" s="143"/>
      <c r="Z23" s="143"/>
      <c r="AA23" s="222"/>
      <c r="AB23" s="222"/>
      <c r="AC23" s="222"/>
      <c r="AD23" s="222"/>
      <c r="AE23" s="223"/>
      <c r="AG23" s="92"/>
    </row>
    <row r="24" spans="1:33" x14ac:dyDescent="0.2">
      <c r="A24" s="55"/>
      <c r="B24" s="35" t="s">
        <v>176</v>
      </c>
      <c r="C24" s="35"/>
      <c r="D24" s="35"/>
      <c r="E24" s="35"/>
      <c r="F24" s="34" t="s">
        <v>178</v>
      </c>
      <c r="G24" s="203"/>
      <c r="H24" s="203"/>
      <c r="I24" s="203"/>
      <c r="J24" s="203"/>
      <c r="K24" s="203"/>
      <c r="L24" s="203"/>
      <c r="M24" s="203"/>
      <c r="N24" s="203"/>
      <c r="O24" s="203"/>
      <c r="P24" s="203"/>
      <c r="Q24" s="203"/>
      <c r="R24" s="203"/>
      <c r="S24" s="203"/>
      <c r="T24" s="203"/>
      <c r="U24" s="203"/>
      <c r="V24" s="203"/>
      <c r="W24" s="206" t="s">
        <v>37</v>
      </c>
      <c r="X24" s="206"/>
      <c r="Y24" s="206"/>
      <c r="Z24" s="199"/>
      <c r="AA24" s="199"/>
      <c r="AB24" s="199"/>
      <c r="AC24" s="199"/>
      <c r="AD24" s="199"/>
      <c r="AE24" s="224"/>
      <c r="AG24" s="92"/>
    </row>
    <row r="25" spans="1:33" x14ac:dyDescent="0.2">
      <c r="A25" s="54"/>
      <c r="B25" s="35" t="s">
        <v>36</v>
      </c>
      <c r="C25" s="35"/>
      <c r="D25" s="35"/>
      <c r="E25" s="35"/>
      <c r="F25" s="35"/>
      <c r="G25" s="225"/>
      <c r="H25" s="225"/>
      <c r="I25" s="113" t="s">
        <v>35</v>
      </c>
      <c r="J25" s="144"/>
      <c r="K25" s="145"/>
      <c r="L25" s="146"/>
      <c r="M25" s="146"/>
      <c r="N25" s="147" t="s">
        <v>180</v>
      </c>
      <c r="O25" s="208"/>
      <c r="P25" s="208"/>
      <c r="Q25" s="42" t="s">
        <v>181</v>
      </c>
      <c r="R25" s="167"/>
      <c r="S25" s="34" t="s">
        <v>33</v>
      </c>
      <c r="T25" s="167"/>
      <c r="U25" s="41" t="s">
        <v>182</v>
      </c>
      <c r="V25" s="34" t="s">
        <v>31</v>
      </c>
      <c r="W25" s="17"/>
      <c r="X25" s="34"/>
      <c r="Y25" s="34"/>
      <c r="Z25" s="34"/>
      <c r="AA25" s="34"/>
      <c r="AB25" s="199"/>
      <c r="AC25" s="199"/>
      <c r="AD25" s="35" t="s">
        <v>30</v>
      </c>
      <c r="AE25" s="52"/>
      <c r="AG25" s="91" t="str">
        <f>IFERROR(((G25-AB25)+AB25/R25),"換算後要員数")</f>
        <v>換算後要員数</v>
      </c>
    </row>
    <row r="26" spans="1:33" s="2" customFormat="1" x14ac:dyDescent="0.2">
      <c r="A26" s="71"/>
      <c r="B26" s="35" t="s">
        <v>29</v>
      </c>
      <c r="C26" s="74"/>
      <c r="D26" s="74"/>
      <c r="E26" s="74"/>
      <c r="F26" s="74"/>
      <c r="G26" s="58" t="s">
        <v>28</v>
      </c>
      <c r="H26" s="74"/>
      <c r="I26" s="74"/>
      <c r="J26" s="74"/>
      <c r="K26" s="74"/>
      <c r="L26" s="74"/>
      <c r="M26" s="74"/>
      <c r="N26" s="74"/>
      <c r="O26" s="74"/>
      <c r="P26" s="74"/>
      <c r="Q26" s="74"/>
      <c r="R26" s="74"/>
      <c r="S26" s="74"/>
      <c r="T26" s="74"/>
      <c r="U26" s="74"/>
      <c r="V26" s="74"/>
      <c r="W26" s="74"/>
      <c r="X26" s="74"/>
      <c r="Y26" s="74"/>
      <c r="Z26" s="74"/>
      <c r="AA26" s="74"/>
      <c r="AB26" s="74"/>
      <c r="AC26" s="74"/>
      <c r="AD26" s="74"/>
      <c r="AE26" s="53"/>
      <c r="AG26" s="89"/>
    </row>
    <row r="27" spans="1:33" x14ac:dyDescent="0.2">
      <c r="A27" s="72"/>
      <c r="B27" s="35"/>
      <c r="C27" s="111"/>
      <c r="D27" s="114" t="s">
        <v>145</v>
      </c>
      <c r="E27" s="113"/>
      <c r="F27" s="148"/>
      <c r="G27" s="148"/>
      <c r="H27" s="37"/>
      <c r="I27" s="44"/>
      <c r="J27" s="37"/>
      <c r="K27" s="37"/>
      <c r="L27" s="36"/>
      <c r="M27" s="36"/>
      <c r="N27" s="36"/>
      <c r="O27" s="35"/>
      <c r="P27" s="35"/>
      <c r="Q27" s="35"/>
      <c r="R27" s="35"/>
      <c r="S27" s="35"/>
      <c r="T27" s="35"/>
      <c r="U27" s="86"/>
      <c r="V27" s="86"/>
      <c r="W27" s="86"/>
      <c r="X27" s="35"/>
      <c r="Y27" s="35"/>
      <c r="Z27" s="35"/>
      <c r="AA27" s="35"/>
      <c r="AB27" s="35"/>
      <c r="AC27" s="35"/>
      <c r="AD27" s="35"/>
      <c r="AE27" s="52"/>
      <c r="AG27" s="89"/>
    </row>
    <row r="28" spans="1:33" x14ac:dyDescent="0.2">
      <c r="A28" s="72"/>
      <c r="B28" s="35"/>
      <c r="C28" s="111"/>
      <c r="D28" s="114" t="s">
        <v>146</v>
      </c>
      <c r="E28" s="113"/>
      <c r="F28" s="113"/>
      <c r="G28" s="113"/>
      <c r="H28" s="123"/>
      <c r="I28" s="113"/>
      <c r="J28" s="113"/>
      <c r="K28" s="113"/>
      <c r="L28" s="124"/>
      <c r="M28" s="124"/>
      <c r="N28" s="148"/>
      <c r="O28" s="35"/>
      <c r="P28" s="110"/>
      <c r="Q28" s="35"/>
      <c r="R28" s="35"/>
      <c r="S28" s="35"/>
      <c r="T28" s="35"/>
      <c r="U28" s="35"/>
      <c r="V28" s="35"/>
      <c r="W28" s="35"/>
      <c r="X28" s="35"/>
      <c r="Y28" s="35"/>
      <c r="Z28" s="35"/>
      <c r="AA28" s="35"/>
      <c r="AB28" s="35"/>
      <c r="AC28" s="35"/>
      <c r="AD28" s="35"/>
      <c r="AE28" s="52"/>
      <c r="AG28" s="89"/>
    </row>
    <row r="29" spans="1:33" s="2" customFormat="1" ht="13.8" thickBot="1" x14ac:dyDescent="0.25">
      <c r="A29" s="73"/>
      <c r="B29" s="51"/>
      <c r="C29" s="87"/>
      <c r="D29" s="168" t="s">
        <v>147</v>
      </c>
      <c r="E29" s="150"/>
      <c r="F29" s="150"/>
      <c r="G29" s="150"/>
      <c r="H29" s="149"/>
      <c r="I29" s="150"/>
      <c r="J29" s="150"/>
      <c r="K29" s="150"/>
      <c r="L29" s="151"/>
      <c r="M29" s="151"/>
      <c r="N29" s="152"/>
      <c r="O29" s="87"/>
      <c r="P29" s="169" t="s">
        <v>148</v>
      </c>
      <c r="Q29" s="51"/>
      <c r="R29" s="51"/>
      <c r="S29" s="51"/>
      <c r="T29" s="51"/>
      <c r="U29" s="51"/>
      <c r="V29" s="51"/>
      <c r="W29" s="51"/>
      <c r="X29" s="51"/>
      <c r="Y29" s="51"/>
      <c r="Z29" s="51"/>
      <c r="AA29" s="51"/>
      <c r="AB29" s="51"/>
      <c r="AC29" s="51"/>
      <c r="AD29" s="51"/>
      <c r="AE29" s="50"/>
      <c r="AG29" s="89"/>
    </row>
    <row r="30" spans="1:33" x14ac:dyDescent="0.2">
      <c r="A30" s="57" t="s">
        <v>94</v>
      </c>
      <c r="B30" s="56" t="s">
        <v>172</v>
      </c>
      <c r="C30" s="56"/>
      <c r="D30" s="56"/>
      <c r="E30" s="56"/>
      <c r="F30" s="56"/>
      <c r="G30" s="56"/>
      <c r="H30" s="56"/>
      <c r="I30" s="56"/>
      <c r="J30" s="221"/>
      <c r="K30" s="221"/>
      <c r="L30" s="221"/>
      <c r="M30" s="221"/>
      <c r="N30" s="221"/>
      <c r="O30" s="221"/>
      <c r="P30" s="221"/>
      <c r="Q30" s="221"/>
      <c r="R30" s="221"/>
      <c r="S30" s="221"/>
      <c r="T30" s="221"/>
      <c r="U30" s="221"/>
      <c r="V30" s="221"/>
      <c r="W30" s="142" t="s">
        <v>174</v>
      </c>
      <c r="X30" s="143"/>
      <c r="Y30" s="143"/>
      <c r="Z30" s="143"/>
      <c r="AA30" s="222"/>
      <c r="AB30" s="222"/>
      <c r="AC30" s="222"/>
      <c r="AD30" s="222"/>
      <c r="AE30" s="223"/>
      <c r="AG30" s="92"/>
    </row>
    <row r="31" spans="1:33" x14ac:dyDescent="0.2">
      <c r="A31" s="55"/>
      <c r="B31" s="35" t="s">
        <v>176</v>
      </c>
      <c r="C31" s="35"/>
      <c r="D31" s="35"/>
      <c r="E31" s="35"/>
      <c r="F31" s="34" t="s">
        <v>178</v>
      </c>
      <c r="G31" s="203"/>
      <c r="H31" s="203"/>
      <c r="I31" s="203"/>
      <c r="J31" s="203"/>
      <c r="K31" s="203"/>
      <c r="L31" s="203"/>
      <c r="M31" s="203"/>
      <c r="N31" s="203"/>
      <c r="O31" s="203"/>
      <c r="P31" s="203"/>
      <c r="Q31" s="203"/>
      <c r="R31" s="203"/>
      <c r="S31" s="203"/>
      <c r="T31" s="203"/>
      <c r="U31" s="203"/>
      <c r="V31" s="203"/>
      <c r="W31" s="206" t="s">
        <v>37</v>
      </c>
      <c r="X31" s="206"/>
      <c r="Y31" s="206"/>
      <c r="Z31" s="199"/>
      <c r="AA31" s="199"/>
      <c r="AB31" s="199"/>
      <c r="AC31" s="199"/>
      <c r="AD31" s="199"/>
      <c r="AE31" s="224"/>
      <c r="AG31" s="92"/>
    </row>
    <row r="32" spans="1:33" s="2" customFormat="1" x14ac:dyDescent="0.2">
      <c r="A32" s="54"/>
      <c r="B32" s="35" t="s">
        <v>36</v>
      </c>
      <c r="C32" s="35"/>
      <c r="D32" s="35"/>
      <c r="E32" s="35"/>
      <c r="F32" s="35"/>
      <c r="G32" s="225"/>
      <c r="H32" s="225"/>
      <c r="I32" s="113" t="s">
        <v>35</v>
      </c>
      <c r="J32" s="144"/>
      <c r="K32" s="145"/>
      <c r="L32" s="146"/>
      <c r="M32" s="146"/>
      <c r="N32" s="147" t="s">
        <v>180</v>
      </c>
      <c r="O32" s="208"/>
      <c r="P32" s="208"/>
      <c r="Q32" s="42" t="s">
        <v>181</v>
      </c>
      <c r="R32" s="167"/>
      <c r="S32" s="34" t="s">
        <v>33</v>
      </c>
      <c r="T32" s="167"/>
      <c r="U32" s="41" t="s">
        <v>182</v>
      </c>
      <c r="V32" s="34" t="s">
        <v>31</v>
      </c>
      <c r="W32" s="17"/>
      <c r="X32" s="34"/>
      <c r="Y32" s="34"/>
      <c r="Z32" s="34"/>
      <c r="AA32" s="34"/>
      <c r="AB32" s="199"/>
      <c r="AC32" s="199"/>
      <c r="AD32" s="35" t="s">
        <v>30</v>
      </c>
      <c r="AE32" s="52"/>
      <c r="AG32" s="91" t="str">
        <f>IFERROR(((G32-AB32)+AB32/R32),"換算後要員数")</f>
        <v>換算後要員数</v>
      </c>
    </row>
    <row r="33" spans="1:33" x14ac:dyDescent="0.2">
      <c r="A33" s="71"/>
      <c r="B33" s="35" t="s">
        <v>29</v>
      </c>
      <c r="C33" s="74"/>
      <c r="D33" s="74"/>
      <c r="E33" s="74"/>
      <c r="F33" s="74"/>
      <c r="G33" s="58" t="s">
        <v>28</v>
      </c>
      <c r="H33" s="74"/>
      <c r="I33" s="74"/>
      <c r="J33" s="74"/>
      <c r="K33" s="74"/>
      <c r="L33" s="74"/>
      <c r="M33" s="74"/>
      <c r="N33" s="74"/>
      <c r="O33" s="74"/>
      <c r="P33" s="74"/>
      <c r="Q33" s="74"/>
      <c r="R33" s="74"/>
      <c r="S33" s="74"/>
      <c r="T33" s="74"/>
      <c r="U33" s="74"/>
      <c r="V33" s="74"/>
      <c r="W33" s="74"/>
      <c r="X33" s="74"/>
      <c r="Y33" s="74"/>
      <c r="Z33" s="74"/>
      <c r="AA33" s="74"/>
      <c r="AB33" s="74"/>
      <c r="AC33" s="74"/>
      <c r="AD33" s="74"/>
      <c r="AE33" s="53"/>
      <c r="AG33" s="92"/>
    </row>
    <row r="34" spans="1:33" x14ac:dyDescent="0.2">
      <c r="A34" s="72"/>
      <c r="B34" s="35"/>
      <c r="C34" s="111"/>
      <c r="D34" s="114" t="s">
        <v>145</v>
      </c>
      <c r="E34" s="113"/>
      <c r="F34" s="148"/>
      <c r="G34" s="148"/>
      <c r="H34" s="37"/>
      <c r="I34" s="44"/>
      <c r="J34" s="37"/>
      <c r="K34" s="37"/>
      <c r="L34" s="36"/>
      <c r="M34" s="36"/>
      <c r="N34" s="36"/>
      <c r="O34" s="35"/>
      <c r="P34" s="35"/>
      <c r="Q34" s="35"/>
      <c r="R34" s="35"/>
      <c r="S34" s="35"/>
      <c r="T34" s="35"/>
      <c r="U34" s="86"/>
      <c r="V34" s="86"/>
      <c r="W34" s="86"/>
      <c r="X34" s="35"/>
      <c r="Y34" s="35"/>
      <c r="Z34" s="35"/>
      <c r="AA34" s="35"/>
      <c r="AB34" s="35"/>
      <c r="AC34" s="35"/>
      <c r="AD34" s="35"/>
      <c r="AE34" s="52"/>
      <c r="AG34" s="92"/>
    </row>
    <row r="35" spans="1:33" s="2" customFormat="1" x14ac:dyDescent="0.2">
      <c r="A35" s="72"/>
      <c r="B35" s="35"/>
      <c r="C35" s="111"/>
      <c r="D35" s="114" t="s">
        <v>146</v>
      </c>
      <c r="E35" s="113"/>
      <c r="F35" s="113"/>
      <c r="G35" s="113"/>
      <c r="H35" s="123"/>
      <c r="I35" s="113"/>
      <c r="J35" s="113"/>
      <c r="K35" s="113"/>
      <c r="L35" s="124"/>
      <c r="M35" s="124"/>
      <c r="N35" s="148"/>
      <c r="O35" s="35"/>
      <c r="P35" s="110"/>
      <c r="Q35" s="35"/>
      <c r="R35" s="35"/>
      <c r="S35" s="35"/>
      <c r="T35" s="35"/>
      <c r="U35" s="35"/>
      <c r="V35" s="35"/>
      <c r="W35" s="35"/>
      <c r="X35" s="35"/>
      <c r="Y35" s="35"/>
      <c r="Z35" s="35"/>
      <c r="AA35" s="35"/>
      <c r="AB35" s="35"/>
      <c r="AC35" s="35"/>
      <c r="AD35" s="35"/>
      <c r="AE35" s="52"/>
      <c r="AG35" s="89"/>
    </row>
    <row r="36" spans="1:33" ht="13.8" thickBot="1" x14ac:dyDescent="0.25">
      <c r="A36" s="73"/>
      <c r="B36" s="51"/>
      <c r="C36" s="87"/>
      <c r="D36" s="168" t="s">
        <v>147</v>
      </c>
      <c r="E36" s="150"/>
      <c r="F36" s="150"/>
      <c r="G36" s="150"/>
      <c r="H36" s="149"/>
      <c r="I36" s="150"/>
      <c r="J36" s="150"/>
      <c r="K36" s="150"/>
      <c r="L36" s="151"/>
      <c r="M36" s="151"/>
      <c r="N36" s="152"/>
      <c r="O36" s="87"/>
      <c r="P36" s="169" t="s">
        <v>148</v>
      </c>
      <c r="Q36" s="51"/>
      <c r="R36" s="51"/>
      <c r="S36" s="51"/>
      <c r="T36" s="51"/>
      <c r="U36" s="51"/>
      <c r="V36" s="51"/>
      <c r="W36" s="51"/>
      <c r="X36" s="51"/>
      <c r="Y36" s="51"/>
      <c r="Z36" s="51"/>
      <c r="AA36" s="51"/>
      <c r="AB36" s="51"/>
      <c r="AC36" s="51"/>
      <c r="AD36" s="51"/>
      <c r="AE36" s="50"/>
      <c r="AG36" s="92"/>
    </row>
    <row r="37" spans="1:33" x14ac:dyDescent="0.2">
      <c r="A37" s="57" t="s">
        <v>93</v>
      </c>
      <c r="B37" s="56" t="s">
        <v>188</v>
      </c>
      <c r="C37" s="56"/>
      <c r="D37" s="56"/>
      <c r="E37" s="56"/>
      <c r="F37" s="56"/>
      <c r="G37" s="56"/>
      <c r="H37" s="56"/>
      <c r="I37" s="56"/>
      <c r="J37" s="221"/>
      <c r="K37" s="221"/>
      <c r="L37" s="221"/>
      <c r="M37" s="221"/>
      <c r="N37" s="221"/>
      <c r="O37" s="221"/>
      <c r="P37" s="221"/>
      <c r="Q37" s="221"/>
      <c r="R37" s="221"/>
      <c r="S37" s="221"/>
      <c r="T37" s="221"/>
      <c r="U37" s="221"/>
      <c r="V37" s="221"/>
      <c r="W37" s="142" t="s">
        <v>189</v>
      </c>
      <c r="X37" s="143"/>
      <c r="Y37" s="143"/>
      <c r="Z37" s="143"/>
      <c r="AA37" s="222"/>
      <c r="AB37" s="222"/>
      <c r="AC37" s="222"/>
      <c r="AD37" s="222"/>
      <c r="AE37" s="223"/>
      <c r="AG37" s="92"/>
    </row>
    <row r="38" spans="1:33" s="2" customFormat="1" x14ac:dyDescent="0.2">
      <c r="A38" s="55"/>
      <c r="B38" s="35" t="s">
        <v>190</v>
      </c>
      <c r="C38" s="35"/>
      <c r="D38" s="35"/>
      <c r="E38" s="35"/>
      <c r="F38" s="34" t="s">
        <v>191</v>
      </c>
      <c r="G38" s="203"/>
      <c r="H38" s="203"/>
      <c r="I38" s="203"/>
      <c r="J38" s="203"/>
      <c r="K38" s="203"/>
      <c r="L38" s="203"/>
      <c r="M38" s="203"/>
      <c r="N38" s="203"/>
      <c r="O38" s="203"/>
      <c r="P38" s="203"/>
      <c r="Q38" s="203"/>
      <c r="R38" s="203"/>
      <c r="S38" s="203"/>
      <c r="T38" s="203"/>
      <c r="U38" s="203"/>
      <c r="V38" s="203"/>
      <c r="W38" s="206" t="s">
        <v>37</v>
      </c>
      <c r="X38" s="206"/>
      <c r="Y38" s="206"/>
      <c r="Z38" s="199"/>
      <c r="AA38" s="199"/>
      <c r="AB38" s="199"/>
      <c r="AC38" s="199"/>
      <c r="AD38" s="199"/>
      <c r="AE38" s="224"/>
      <c r="AG38" s="89"/>
    </row>
    <row r="39" spans="1:33" x14ac:dyDescent="0.2">
      <c r="A39" s="54"/>
      <c r="B39" s="35" t="s">
        <v>36</v>
      </c>
      <c r="C39" s="35"/>
      <c r="D39" s="35"/>
      <c r="E39" s="35"/>
      <c r="F39" s="35"/>
      <c r="G39" s="225"/>
      <c r="H39" s="225"/>
      <c r="I39" s="113" t="s">
        <v>35</v>
      </c>
      <c r="J39" s="144"/>
      <c r="K39" s="145"/>
      <c r="L39" s="146"/>
      <c r="M39" s="146"/>
      <c r="N39" s="147" t="s">
        <v>180</v>
      </c>
      <c r="O39" s="208"/>
      <c r="P39" s="208"/>
      <c r="Q39" s="42" t="s">
        <v>181</v>
      </c>
      <c r="R39" s="167"/>
      <c r="S39" s="34" t="s">
        <v>33</v>
      </c>
      <c r="T39" s="167"/>
      <c r="U39" s="41" t="s">
        <v>182</v>
      </c>
      <c r="V39" s="34" t="s">
        <v>31</v>
      </c>
      <c r="W39" s="17"/>
      <c r="X39" s="34"/>
      <c r="Y39" s="34"/>
      <c r="Z39" s="34"/>
      <c r="AA39" s="34"/>
      <c r="AB39" s="199"/>
      <c r="AC39" s="199"/>
      <c r="AD39" s="35" t="s">
        <v>30</v>
      </c>
      <c r="AE39" s="52"/>
      <c r="AG39" s="91" t="str">
        <f>IFERROR(((G39-AB39)+AB39/R39),"換算後要員数")</f>
        <v>換算後要員数</v>
      </c>
    </row>
    <row r="40" spans="1:33" x14ac:dyDescent="0.2">
      <c r="A40" s="71"/>
      <c r="B40" s="35" t="s">
        <v>29</v>
      </c>
      <c r="C40" s="74"/>
      <c r="D40" s="74"/>
      <c r="E40" s="74"/>
      <c r="F40" s="74"/>
      <c r="G40" s="58" t="s">
        <v>28</v>
      </c>
      <c r="H40" s="74"/>
      <c r="I40" s="74"/>
      <c r="J40" s="74"/>
      <c r="K40" s="74"/>
      <c r="L40" s="74"/>
      <c r="M40" s="74"/>
      <c r="N40" s="74"/>
      <c r="O40" s="74"/>
      <c r="P40" s="74"/>
      <c r="Q40" s="74"/>
      <c r="R40" s="74"/>
      <c r="S40" s="74"/>
      <c r="T40" s="74"/>
      <c r="U40" s="74"/>
      <c r="V40" s="74"/>
      <c r="W40" s="74"/>
      <c r="X40" s="74"/>
      <c r="Y40" s="74"/>
      <c r="Z40" s="74"/>
      <c r="AA40" s="74"/>
      <c r="AB40" s="74"/>
      <c r="AC40" s="74"/>
      <c r="AD40" s="74"/>
      <c r="AE40" s="53"/>
      <c r="AG40" s="89"/>
    </row>
    <row r="41" spans="1:33" s="2" customFormat="1" x14ac:dyDescent="0.2">
      <c r="A41" s="72"/>
      <c r="B41" s="35"/>
      <c r="C41" s="111"/>
      <c r="D41" s="114" t="s">
        <v>145</v>
      </c>
      <c r="E41" s="113"/>
      <c r="F41" s="148"/>
      <c r="G41" s="148"/>
      <c r="H41" s="37"/>
      <c r="I41" s="44"/>
      <c r="J41" s="37"/>
      <c r="K41" s="37"/>
      <c r="L41" s="36"/>
      <c r="M41" s="36"/>
      <c r="N41" s="36"/>
      <c r="O41" s="35"/>
      <c r="P41" s="35"/>
      <c r="Q41" s="35"/>
      <c r="R41" s="35"/>
      <c r="S41" s="35"/>
      <c r="T41" s="35"/>
      <c r="U41" s="86"/>
      <c r="V41" s="86"/>
      <c r="W41" s="86"/>
      <c r="X41" s="35"/>
      <c r="Y41" s="35"/>
      <c r="Z41" s="35"/>
      <c r="AA41" s="35"/>
      <c r="AB41" s="35"/>
      <c r="AC41" s="35"/>
      <c r="AD41" s="35"/>
      <c r="AE41" s="52"/>
      <c r="AG41" s="89"/>
    </row>
    <row r="42" spans="1:33" x14ac:dyDescent="0.2">
      <c r="A42" s="72"/>
      <c r="B42" s="35"/>
      <c r="C42" s="111"/>
      <c r="D42" s="114" t="s">
        <v>146</v>
      </c>
      <c r="E42" s="113"/>
      <c r="F42" s="113"/>
      <c r="G42" s="113"/>
      <c r="H42" s="123"/>
      <c r="I42" s="113"/>
      <c r="J42" s="113"/>
      <c r="K42" s="113"/>
      <c r="L42" s="124"/>
      <c r="M42" s="124"/>
      <c r="N42" s="148"/>
      <c r="O42" s="35"/>
      <c r="P42" s="110"/>
      <c r="Q42" s="35"/>
      <c r="R42" s="35"/>
      <c r="S42" s="35"/>
      <c r="T42" s="35"/>
      <c r="U42" s="35"/>
      <c r="V42" s="35"/>
      <c r="W42" s="35"/>
      <c r="X42" s="35"/>
      <c r="Y42" s="35"/>
      <c r="Z42" s="35"/>
      <c r="AA42" s="35"/>
      <c r="AB42" s="35"/>
      <c r="AC42" s="35"/>
      <c r="AD42" s="35"/>
      <c r="AE42" s="52"/>
      <c r="AG42" s="89"/>
    </row>
    <row r="43" spans="1:33" ht="13.8" thickBot="1" x14ac:dyDescent="0.25">
      <c r="A43" s="73"/>
      <c r="B43" s="51"/>
      <c r="C43" s="87"/>
      <c r="D43" s="168" t="s">
        <v>147</v>
      </c>
      <c r="E43" s="150"/>
      <c r="F43" s="150"/>
      <c r="G43" s="150"/>
      <c r="H43" s="149"/>
      <c r="I43" s="150"/>
      <c r="J43" s="150"/>
      <c r="K43" s="150"/>
      <c r="L43" s="151"/>
      <c r="M43" s="151"/>
      <c r="N43" s="152"/>
      <c r="O43" s="87"/>
      <c r="P43" s="169" t="s">
        <v>148</v>
      </c>
      <c r="Q43" s="51"/>
      <c r="R43" s="51"/>
      <c r="S43" s="51"/>
      <c r="T43" s="51"/>
      <c r="U43" s="51"/>
      <c r="V43" s="51"/>
      <c r="W43" s="51"/>
      <c r="X43" s="51"/>
      <c r="Y43" s="51"/>
      <c r="Z43" s="51"/>
      <c r="AA43" s="51"/>
      <c r="AB43" s="51"/>
      <c r="AC43" s="51"/>
      <c r="AD43" s="51"/>
      <c r="AE43" s="50"/>
      <c r="AG43" s="89"/>
    </row>
    <row r="44" spans="1:33" s="2" customFormat="1" x14ac:dyDescent="0.2">
      <c r="A44" s="57" t="s">
        <v>92</v>
      </c>
      <c r="B44" s="56" t="s">
        <v>172</v>
      </c>
      <c r="C44" s="56"/>
      <c r="D44" s="56"/>
      <c r="E44" s="56"/>
      <c r="F44" s="56"/>
      <c r="G44" s="56"/>
      <c r="H44" s="56"/>
      <c r="I44" s="56"/>
      <c r="J44" s="221"/>
      <c r="K44" s="221"/>
      <c r="L44" s="221"/>
      <c r="M44" s="221"/>
      <c r="N44" s="221"/>
      <c r="O44" s="221"/>
      <c r="P44" s="221"/>
      <c r="Q44" s="221"/>
      <c r="R44" s="221"/>
      <c r="S44" s="221"/>
      <c r="T44" s="221"/>
      <c r="U44" s="221"/>
      <c r="V44" s="221"/>
      <c r="W44" s="142" t="s">
        <v>174</v>
      </c>
      <c r="X44" s="143"/>
      <c r="Y44" s="143"/>
      <c r="Z44" s="143"/>
      <c r="AA44" s="222"/>
      <c r="AB44" s="222"/>
      <c r="AC44" s="222"/>
      <c r="AD44" s="222"/>
      <c r="AE44" s="223"/>
      <c r="AG44" s="92"/>
    </row>
    <row r="45" spans="1:33" x14ac:dyDescent="0.2">
      <c r="A45" s="55"/>
      <c r="B45" s="35" t="s">
        <v>176</v>
      </c>
      <c r="C45" s="35"/>
      <c r="D45" s="35"/>
      <c r="E45" s="35"/>
      <c r="F45" s="34" t="s">
        <v>178</v>
      </c>
      <c r="G45" s="203"/>
      <c r="H45" s="203"/>
      <c r="I45" s="203"/>
      <c r="J45" s="203"/>
      <c r="K45" s="203"/>
      <c r="L45" s="203"/>
      <c r="M45" s="203"/>
      <c r="N45" s="203"/>
      <c r="O45" s="203"/>
      <c r="P45" s="203"/>
      <c r="Q45" s="203"/>
      <c r="R45" s="203"/>
      <c r="S45" s="203"/>
      <c r="T45" s="203"/>
      <c r="U45" s="203"/>
      <c r="V45" s="203"/>
      <c r="W45" s="206" t="s">
        <v>37</v>
      </c>
      <c r="X45" s="206"/>
      <c r="Y45" s="206"/>
      <c r="Z45" s="199"/>
      <c r="AA45" s="199"/>
      <c r="AB45" s="199"/>
      <c r="AC45" s="199"/>
      <c r="AD45" s="199"/>
      <c r="AE45" s="224"/>
      <c r="AG45" s="92"/>
    </row>
    <row r="46" spans="1:33" x14ac:dyDescent="0.2">
      <c r="A46" s="54"/>
      <c r="B46" s="35" t="s">
        <v>36</v>
      </c>
      <c r="C46" s="35"/>
      <c r="D46" s="35"/>
      <c r="E46" s="35"/>
      <c r="F46" s="35"/>
      <c r="G46" s="225"/>
      <c r="H46" s="225"/>
      <c r="I46" s="113" t="s">
        <v>35</v>
      </c>
      <c r="J46" s="144"/>
      <c r="K46" s="145"/>
      <c r="L46" s="146"/>
      <c r="M46" s="146"/>
      <c r="N46" s="147" t="s">
        <v>180</v>
      </c>
      <c r="O46" s="208"/>
      <c r="P46" s="208"/>
      <c r="Q46" s="42" t="s">
        <v>181</v>
      </c>
      <c r="R46" s="167"/>
      <c r="S46" s="34" t="s">
        <v>33</v>
      </c>
      <c r="T46" s="167"/>
      <c r="U46" s="41" t="s">
        <v>182</v>
      </c>
      <c r="V46" s="34" t="s">
        <v>31</v>
      </c>
      <c r="W46" s="17"/>
      <c r="X46" s="34"/>
      <c r="Y46" s="34"/>
      <c r="Z46" s="34"/>
      <c r="AA46" s="34"/>
      <c r="AB46" s="199"/>
      <c r="AC46" s="199"/>
      <c r="AD46" s="35" t="s">
        <v>30</v>
      </c>
      <c r="AE46" s="52"/>
      <c r="AG46" s="91" t="str">
        <f>IFERROR(((G46-AB46)+AB46/R46),"換算後要員数")</f>
        <v>換算後要員数</v>
      </c>
    </row>
    <row r="47" spans="1:33" s="2" customFormat="1" x14ac:dyDescent="0.2">
      <c r="A47" s="71"/>
      <c r="B47" s="35" t="s">
        <v>29</v>
      </c>
      <c r="C47" s="74"/>
      <c r="D47" s="74"/>
      <c r="E47" s="74"/>
      <c r="F47" s="74"/>
      <c r="G47" s="58" t="s">
        <v>28</v>
      </c>
      <c r="H47" s="74"/>
      <c r="I47" s="74"/>
      <c r="J47" s="74"/>
      <c r="K47" s="74"/>
      <c r="L47" s="74"/>
      <c r="M47" s="74"/>
      <c r="N47" s="74"/>
      <c r="O47" s="74"/>
      <c r="P47" s="74"/>
      <c r="Q47" s="74"/>
      <c r="R47" s="74"/>
      <c r="S47" s="74"/>
      <c r="T47" s="74"/>
      <c r="U47" s="74"/>
      <c r="V47" s="74"/>
      <c r="W47" s="74"/>
      <c r="X47" s="74"/>
      <c r="Y47" s="74"/>
      <c r="Z47" s="74"/>
      <c r="AA47" s="74"/>
      <c r="AB47" s="74"/>
      <c r="AC47" s="74"/>
      <c r="AD47" s="74"/>
      <c r="AE47" s="53"/>
      <c r="AG47" s="89"/>
    </row>
    <row r="48" spans="1:33" x14ac:dyDescent="0.2">
      <c r="A48" s="72"/>
      <c r="B48" s="35"/>
      <c r="C48" s="111"/>
      <c r="D48" s="114" t="s">
        <v>145</v>
      </c>
      <c r="E48" s="113"/>
      <c r="F48" s="148"/>
      <c r="G48" s="148"/>
      <c r="H48" s="37"/>
      <c r="I48" s="44"/>
      <c r="J48" s="37"/>
      <c r="K48" s="37"/>
      <c r="L48" s="36"/>
      <c r="M48" s="36"/>
      <c r="N48" s="36"/>
      <c r="O48" s="35"/>
      <c r="P48" s="35"/>
      <c r="Q48" s="35"/>
      <c r="R48" s="35"/>
      <c r="S48" s="35"/>
      <c r="T48" s="35"/>
      <c r="U48" s="86"/>
      <c r="V48" s="86"/>
      <c r="W48" s="86"/>
      <c r="X48" s="35"/>
      <c r="Y48" s="35"/>
      <c r="Z48" s="35"/>
      <c r="AA48" s="35"/>
      <c r="AB48" s="35"/>
      <c r="AC48" s="35"/>
      <c r="AD48" s="35"/>
      <c r="AE48" s="52"/>
      <c r="AG48" s="89"/>
    </row>
    <row r="49" spans="1:33" x14ac:dyDescent="0.2">
      <c r="A49" s="72"/>
      <c r="B49" s="35"/>
      <c r="C49" s="111"/>
      <c r="D49" s="114" t="s">
        <v>146</v>
      </c>
      <c r="E49" s="113"/>
      <c r="F49" s="113"/>
      <c r="G49" s="113"/>
      <c r="H49" s="123"/>
      <c r="I49" s="113"/>
      <c r="J49" s="113"/>
      <c r="K49" s="113"/>
      <c r="L49" s="124"/>
      <c r="M49" s="124"/>
      <c r="N49" s="148"/>
      <c r="O49" s="35"/>
      <c r="P49" s="110"/>
      <c r="Q49" s="35"/>
      <c r="R49" s="35"/>
      <c r="S49" s="35"/>
      <c r="T49" s="35"/>
      <c r="U49" s="35"/>
      <c r="V49" s="35"/>
      <c r="W49" s="35"/>
      <c r="X49" s="35"/>
      <c r="Y49" s="35"/>
      <c r="Z49" s="35"/>
      <c r="AA49" s="35"/>
      <c r="AB49" s="35"/>
      <c r="AC49" s="35"/>
      <c r="AD49" s="35"/>
      <c r="AE49" s="52"/>
      <c r="AG49" s="89"/>
    </row>
    <row r="50" spans="1:33" s="2" customFormat="1" ht="13.8" thickBot="1" x14ac:dyDescent="0.25">
      <c r="A50" s="73"/>
      <c r="B50" s="51"/>
      <c r="C50" s="87"/>
      <c r="D50" s="168" t="s">
        <v>147</v>
      </c>
      <c r="E50" s="150"/>
      <c r="F50" s="150"/>
      <c r="G50" s="150"/>
      <c r="H50" s="149"/>
      <c r="I50" s="150"/>
      <c r="J50" s="150"/>
      <c r="K50" s="150"/>
      <c r="L50" s="151"/>
      <c r="M50" s="151"/>
      <c r="N50" s="152"/>
      <c r="O50" s="87"/>
      <c r="P50" s="169" t="s">
        <v>148</v>
      </c>
      <c r="Q50" s="51"/>
      <c r="R50" s="51"/>
      <c r="S50" s="51"/>
      <c r="T50" s="51"/>
      <c r="U50" s="51"/>
      <c r="V50" s="51"/>
      <c r="W50" s="51"/>
      <c r="X50" s="51"/>
      <c r="Y50" s="51"/>
      <c r="Z50" s="51"/>
      <c r="AA50" s="51"/>
      <c r="AB50" s="51"/>
      <c r="AC50" s="51"/>
      <c r="AD50" s="51"/>
      <c r="AE50" s="50"/>
      <c r="AG50" s="89"/>
    </row>
    <row r="51" spans="1:33" x14ac:dyDescent="0.2">
      <c r="A51" s="57" t="s">
        <v>91</v>
      </c>
      <c r="B51" s="56" t="s">
        <v>192</v>
      </c>
      <c r="C51" s="56"/>
      <c r="D51" s="56"/>
      <c r="E51" s="56"/>
      <c r="F51" s="56"/>
      <c r="G51" s="56"/>
      <c r="H51" s="56"/>
      <c r="I51" s="56"/>
      <c r="J51" s="221"/>
      <c r="K51" s="221"/>
      <c r="L51" s="221"/>
      <c r="M51" s="221"/>
      <c r="N51" s="221"/>
      <c r="O51" s="221"/>
      <c r="P51" s="221"/>
      <c r="Q51" s="221"/>
      <c r="R51" s="221"/>
      <c r="S51" s="221"/>
      <c r="T51" s="221"/>
      <c r="U51" s="221"/>
      <c r="V51" s="221"/>
      <c r="W51" s="142" t="s">
        <v>193</v>
      </c>
      <c r="X51" s="143"/>
      <c r="Y51" s="143"/>
      <c r="Z51" s="143"/>
      <c r="AA51" s="222"/>
      <c r="AB51" s="222"/>
      <c r="AC51" s="222"/>
      <c r="AD51" s="222"/>
      <c r="AE51" s="223"/>
      <c r="AG51" s="92"/>
    </row>
    <row r="52" spans="1:33" x14ac:dyDescent="0.2">
      <c r="A52" s="55"/>
      <c r="B52" s="35" t="s">
        <v>194</v>
      </c>
      <c r="C52" s="35"/>
      <c r="D52" s="35"/>
      <c r="E52" s="35"/>
      <c r="F52" s="34" t="s">
        <v>195</v>
      </c>
      <c r="G52" s="203"/>
      <c r="H52" s="203"/>
      <c r="I52" s="203"/>
      <c r="J52" s="203"/>
      <c r="K52" s="203"/>
      <c r="L52" s="203"/>
      <c r="M52" s="203"/>
      <c r="N52" s="203"/>
      <c r="O52" s="203"/>
      <c r="P52" s="203"/>
      <c r="Q52" s="203"/>
      <c r="R52" s="203"/>
      <c r="S52" s="203"/>
      <c r="T52" s="203"/>
      <c r="U52" s="203"/>
      <c r="V52" s="203"/>
      <c r="W52" s="206" t="s">
        <v>37</v>
      </c>
      <c r="X52" s="206"/>
      <c r="Y52" s="206"/>
      <c r="Z52" s="199"/>
      <c r="AA52" s="199"/>
      <c r="AB52" s="199"/>
      <c r="AC52" s="199"/>
      <c r="AD52" s="199"/>
      <c r="AE52" s="224"/>
      <c r="AG52" s="92"/>
    </row>
    <row r="53" spans="1:33" s="2" customFormat="1" x14ac:dyDescent="0.2">
      <c r="A53" s="54"/>
      <c r="B53" s="35" t="s">
        <v>36</v>
      </c>
      <c r="C53" s="35"/>
      <c r="D53" s="35"/>
      <c r="E53" s="35"/>
      <c r="F53" s="35"/>
      <c r="G53" s="225"/>
      <c r="H53" s="225"/>
      <c r="I53" s="113" t="s">
        <v>35</v>
      </c>
      <c r="J53" s="144"/>
      <c r="K53" s="145"/>
      <c r="L53" s="146"/>
      <c r="M53" s="146"/>
      <c r="N53" s="147" t="s">
        <v>180</v>
      </c>
      <c r="O53" s="208"/>
      <c r="P53" s="208"/>
      <c r="Q53" s="42" t="s">
        <v>181</v>
      </c>
      <c r="R53" s="167"/>
      <c r="S53" s="34" t="s">
        <v>33</v>
      </c>
      <c r="T53" s="167"/>
      <c r="U53" s="41" t="s">
        <v>182</v>
      </c>
      <c r="V53" s="34" t="s">
        <v>31</v>
      </c>
      <c r="W53" s="17"/>
      <c r="X53" s="34"/>
      <c r="Y53" s="34"/>
      <c r="Z53" s="34"/>
      <c r="AA53" s="34"/>
      <c r="AB53" s="199"/>
      <c r="AC53" s="199"/>
      <c r="AD53" s="35" t="s">
        <v>30</v>
      </c>
      <c r="AE53" s="52"/>
      <c r="AG53" s="91" t="str">
        <f>IFERROR(((G53-AB53)+AB53/R53),"換算後要員数")</f>
        <v>換算後要員数</v>
      </c>
    </row>
    <row r="54" spans="1:33" x14ac:dyDescent="0.2">
      <c r="A54" s="71"/>
      <c r="B54" s="35" t="s">
        <v>29</v>
      </c>
      <c r="C54" s="74"/>
      <c r="D54" s="74"/>
      <c r="E54" s="74"/>
      <c r="F54" s="74"/>
      <c r="G54" s="58" t="s">
        <v>28</v>
      </c>
      <c r="H54" s="74"/>
      <c r="I54" s="74"/>
      <c r="J54" s="74"/>
      <c r="K54" s="74"/>
      <c r="L54" s="74"/>
      <c r="M54" s="74"/>
      <c r="N54" s="74"/>
      <c r="O54" s="74"/>
      <c r="P54" s="74"/>
      <c r="Q54" s="74"/>
      <c r="R54" s="74"/>
      <c r="S54" s="74"/>
      <c r="T54" s="74"/>
      <c r="U54" s="74"/>
      <c r="V54" s="74"/>
      <c r="W54" s="74"/>
      <c r="X54" s="74"/>
      <c r="Y54" s="74"/>
      <c r="Z54" s="74"/>
      <c r="AA54" s="74"/>
      <c r="AB54" s="74"/>
      <c r="AC54" s="74"/>
      <c r="AD54" s="74"/>
      <c r="AE54" s="53"/>
      <c r="AG54" s="92"/>
    </row>
    <row r="55" spans="1:33" x14ac:dyDescent="0.2">
      <c r="A55" s="72"/>
      <c r="B55" s="35"/>
      <c r="C55" s="111"/>
      <c r="D55" s="114" t="s">
        <v>145</v>
      </c>
      <c r="E55" s="113"/>
      <c r="F55" s="148"/>
      <c r="G55" s="148"/>
      <c r="H55" s="37"/>
      <c r="I55" s="44"/>
      <c r="J55" s="37"/>
      <c r="K55" s="37"/>
      <c r="L55" s="36"/>
      <c r="M55" s="36"/>
      <c r="N55" s="36"/>
      <c r="O55" s="35"/>
      <c r="P55" s="35"/>
      <c r="Q55" s="35"/>
      <c r="R55" s="35"/>
      <c r="S55" s="35"/>
      <c r="T55" s="35"/>
      <c r="U55" s="86"/>
      <c r="V55" s="86"/>
      <c r="W55" s="86"/>
      <c r="X55" s="35"/>
      <c r="Y55" s="35"/>
      <c r="Z55" s="35"/>
      <c r="AA55" s="35"/>
      <c r="AB55" s="35"/>
      <c r="AC55" s="35"/>
      <c r="AD55" s="35"/>
      <c r="AE55" s="52"/>
      <c r="AG55" s="92"/>
    </row>
    <row r="56" spans="1:33" s="2" customFormat="1" x14ac:dyDescent="0.2">
      <c r="A56" s="72"/>
      <c r="B56" s="35"/>
      <c r="C56" s="111"/>
      <c r="D56" s="114" t="s">
        <v>146</v>
      </c>
      <c r="E56" s="113"/>
      <c r="F56" s="113"/>
      <c r="G56" s="113"/>
      <c r="H56" s="123"/>
      <c r="I56" s="113"/>
      <c r="J56" s="113"/>
      <c r="K56" s="113"/>
      <c r="L56" s="124"/>
      <c r="M56" s="124"/>
      <c r="N56" s="148"/>
      <c r="O56" s="35"/>
      <c r="P56" s="110"/>
      <c r="Q56" s="35"/>
      <c r="R56" s="35"/>
      <c r="S56" s="35"/>
      <c r="T56" s="35"/>
      <c r="U56" s="35"/>
      <c r="V56" s="35"/>
      <c r="W56" s="35"/>
      <c r="X56" s="35"/>
      <c r="Y56" s="35"/>
      <c r="Z56" s="35"/>
      <c r="AA56" s="35"/>
      <c r="AB56" s="35"/>
      <c r="AC56" s="35"/>
      <c r="AD56" s="35"/>
      <c r="AE56" s="52"/>
      <c r="AG56" s="89"/>
    </row>
    <row r="57" spans="1:33" ht="13.8" thickBot="1" x14ac:dyDescent="0.25">
      <c r="A57" s="73"/>
      <c r="B57" s="51"/>
      <c r="C57" s="87"/>
      <c r="D57" s="168" t="s">
        <v>147</v>
      </c>
      <c r="E57" s="150"/>
      <c r="F57" s="150"/>
      <c r="G57" s="150"/>
      <c r="H57" s="149"/>
      <c r="I57" s="150"/>
      <c r="J57" s="150"/>
      <c r="K57" s="150"/>
      <c r="L57" s="151"/>
      <c r="M57" s="151"/>
      <c r="N57" s="152"/>
      <c r="O57" s="87"/>
      <c r="P57" s="169" t="s">
        <v>148</v>
      </c>
      <c r="Q57" s="51"/>
      <c r="R57" s="51"/>
      <c r="S57" s="51"/>
      <c r="T57" s="51"/>
      <c r="U57" s="51"/>
      <c r="V57" s="51"/>
      <c r="W57" s="51"/>
      <c r="X57" s="51"/>
      <c r="Y57" s="51"/>
      <c r="Z57" s="51"/>
      <c r="AA57" s="51"/>
      <c r="AB57" s="51"/>
      <c r="AC57" s="51"/>
      <c r="AD57" s="51"/>
      <c r="AE57" s="50"/>
      <c r="AG57" s="92"/>
    </row>
    <row r="58" spans="1:33" s="2" customFormat="1" x14ac:dyDescent="0.2">
      <c r="A58" s="57" t="s">
        <v>90</v>
      </c>
      <c r="B58" s="56" t="s">
        <v>172</v>
      </c>
      <c r="C58" s="56"/>
      <c r="D58" s="56"/>
      <c r="E58" s="56"/>
      <c r="F58" s="56"/>
      <c r="G58" s="56"/>
      <c r="H58" s="56"/>
      <c r="I58" s="56"/>
      <c r="J58" s="221"/>
      <c r="K58" s="221"/>
      <c r="L58" s="221"/>
      <c r="M58" s="221"/>
      <c r="N58" s="221"/>
      <c r="O58" s="221"/>
      <c r="P58" s="221"/>
      <c r="Q58" s="221"/>
      <c r="R58" s="221"/>
      <c r="S58" s="221"/>
      <c r="T58" s="221"/>
      <c r="U58" s="221"/>
      <c r="V58" s="221"/>
      <c r="W58" s="142" t="s">
        <v>174</v>
      </c>
      <c r="X58" s="143"/>
      <c r="Y58" s="143"/>
      <c r="Z58" s="143"/>
      <c r="AA58" s="222"/>
      <c r="AB58" s="222"/>
      <c r="AC58" s="222"/>
      <c r="AD58" s="222"/>
      <c r="AE58" s="223"/>
      <c r="AG58" s="92"/>
    </row>
    <row r="59" spans="1:33" x14ac:dyDescent="0.2">
      <c r="A59" s="55"/>
      <c r="B59" s="35" t="s">
        <v>176</v>
      </c>
      <c r="C59" s="35"/>
      <c r="D59" s="35"/>
      <c r="E59" s="35"/>
      <c r="F59" s="34" t="s">
        <v>178</v>
      </c>
      <c r="G59" s="203"/>
      <c r="H59" s="203"/>
      <c r="I59" s="203"/>
      <c r="J59" s="203"/>
      <c r="K59" s="203"/>
      <c r="L59" s="203"/>
      <c r="M59" s="203"/>
      <c r="N59" s="203"/>
      <c r="O59" s="203"/>
      <c r="P59" s="203"/>
      <c r="Q59" s="203"/>
      <c r="R59" s="203"/>
      <c r="S59" s="203"/>
      <c r="T59" s="203"/>
      <c r="U59" s="203"/>
      <c r="V59" s="203"/>
      <c r="W59" s="206" t="s">
        <v>37</v>
      </c>
      <c r="X59" s="206"/>
      <c r="Y59" s="206"/>
      <c r="Z59" s="199"/>
      <c r="AA59" s="199"/>
      <c r="AB59" s="199"/>
      <c r="AC59" s="199"/>
      <c r="AD59" s="199"/>
      <c r="AE59" s="224"/>
      <c r="AG59" s="89"/>
    </row>
    <row r="60" spans="1:33" x14ac:dyDescent="0.2">
      <c r="A60" s="54"/>
      <c r="B60" s="35" t="s">
        <v>36</v>
      </c>
      <c r="C60" s="35"/>
      <c r="D60" s="35"/>
      <c r="E60" s="35"/>
      <c r="F60" s="35"/>
      <c r="G60" s="225"/>
      <c r="H60" s="225"/>
      <c r="I60" s="113" t="s">
        <v>35</v>
      </c>
      <c r="J60" s="144"/>
      <c r="K60" s="145"/>
      <c r="L60" s="146"/>
      <c r="M60" s="146"/>
      <c r="N60" s="147" t="s">
        <v>180</v>
      </c>
      <c r="O60" s="208"/>
      <c r="P60" s="208"/>
      <c r="Q60" s="42" t="s">
        <v>181</v>
      </c>
      <c r="R60" s="167"/>
      <c r="S60" s="34" t="s">
        <v>33</v>
      </c>
      <c r="T60" s="167"/>
      <c r="U60" s="41" t="s">
        <v>182</v>
      </c>
      <c r="V60" s="34" t="s">
        <v>31</v>
      </c>
      <c r="W60" s="17"/>
      <c r="X60" s="34"/>
      <c r="Y60" s="34"/>
      <c r="Z60" s="34"/>
      <c r="AA60" s="34"/>
      <c r="AB60" s="199"/>
      <c r="AC60" s="199"/>
      <c r="AD60" s="35" t="s">
        <v>30</v>
      </c>
      <c r="AE60" s="52"/>
      <c r="AG60" s="91" t="str">
        <f>IFERROR(((G60-AB60)+AB60/R60),"換算後要員数")</f>
        <v>換算後要員数</v>
      </c>
    </row>
    <row r="61" spans="1:33" x14ac:dyDescent="0.2">
      <c r="A61" s="71"/>
      <c r="B61" s="35" t="s">
        <v>29</v>
      </c>
      <c r="C61" s="74"/>
      <c r="D61" s="74"/>
      <c r="E61" s="74"/>
      <c r="F61" s="74"/>
      <c r="G61" s="58" t="s">
        <v>28</v>
      </c>
      <c r="H61" s="74"/>
      <c r="I61" s="74"/>
      <c r="J61" s="74"/>
      <c r="K61" s="74"/>
      <c r="L61" s="74"/>
      <c r="M61" s="74"/>
      <c r="N61" s="74"/>
      <c r="O61" s="74"/>
      <c r="P61" s="74"/>
      <c r="Q61" s="74"/>
      <c r="R61" s="74"/>
      <c r="S61" s="74"/>
      <c r="T61" s="74"/>
      <c r="U61" s="74"/>
      <c r="V61" s="74"/>
      <c r="W61" s="74"/>
      <c r="X61" s="74"/>
      <c r="Y61" s="74"/>
      <c r="Z61" s="74"/>
      <c r="AA61" s="74"/>
      <c r="AB61" s="74"/>
      <c r="AC61" s="74"/>
      <c r="AD61" s="74"/>
      <c r="AE61" s="53"/>
      <c r="AG61" s="89"/>
    </row>
    <row r="62" spans="1:33" x14ac:dyDescent="0.2">
      <c r="A62" s="72"/>
      <c r="B62" s="35"/>
      <c r="C62" s="111"/>
      <c r="D62" s="114" t="s">
        <v>145</v>
      </c>
      <c r="E62" s="113"/>
      <c r="F62" s="148"/>
      <c r="G62" s="148"/>
      <c r="H62" s="37"/>
      <c r="I62" s="44"/>
      <c r="J62" s="37"/>
      <c r="K62" s="37"/>
      <c r="L62" s="36"/>
      <c r="M62" s="36"/>
      <c r="N62" s="36"/>
      <c r="O62" s="35"/>
      <c r="P62" s="35"/>
      <c r="Q62" s="35"/>
      <c r="R62" s="35"/>
      <c r="S62" s="35"/>
      <c r="T62" s="35"/>
      <c r="U62" s="86"/>
      <c r="V62" s="86"/>
      <c r="W62" s="86"/>
      <c r="X62" s="35"/>
      <c r="Y62" s="35"/>
      <c r="Z62" s="35"/>
      <c r="AA62" s="35"/>
      <c r="AB62" s="35"/>
      <c r="AC62" s="35"/>
      <c r="AD62" s="35"/>
      <c r="AE62" s="52"/>
      <c r="AG62" s="89"/>
    </row>
    <row r="63" spans="1:33" x14ac:dyDescent="0.2">
      <c r="A63" s="72"/>
      <c r="B63" s="35"/>
      <c r="C63" s="111"/>
      <c r="D63" s="114" t="s">
        <v>146</v>
      </c>
      <c r="E63" s="113"/>
      <c r="F63" s="113"/>
      <c r="G63" s="113"/>
      <c r="H63" s="123"/>
      <c r="I63" s="113"/>
      <c r="J63" s="113"/>
      <c r="K63" s="113"/>
      <c r="L63" s="124"/>
      <c r="M63" s="124"/>
      <c r="N63" s="148"/>
      <c r="O63" s="35"/>
      <c r="P63" s="110"/>
      <c r="Q63" s="35"/>
      <c r="R63" s="35"/>
      <c r="S63" s="35"/>
      <c r="T63" s="35"/>
      <c r="U63" s="35"/>
      <c r="V63" s="35"/>
      <c r="W63" s="35"/>
      <c r="X63" s="35"/>
      <c r="Y63" s="35"/>
      <c r="Z63" s="35"/>
      <c r="AA63" s="35"/>
      <c r="AB63" s="35"/>
      <c r="AC63" s="35"/>
      <c r="AD63" s="35"/>
      <c r="AE63" s="52"/>
      <c r="AG63" s="89"/>
    </row>
    <row r="64" spans="1:33" ht="13.8" thickBot="1" x14ac:dyDescent="0.25">
      <c r="A64" s="73"/>
      <c r="B64" s="51"/>
      <c r="C64" s="87"/>
      <c r="D64" s="168" t="s">
        <v>147</v>
      </c>
      <c r="E64" s="150"/>
      <c r="F64" s="150"/>
      <c r="G64" s="150"/>
      <c r="H64" s="149"/>
      <c r="I64" s="150"/>
      <c r="J64" s="150"/>
      <c r="K64" s="150"/>
      <c r="L64" s="151"/>
      <c r="M64" s="151"/>
      <c r="N64" s="152"/>
      <c r="O64" s="87"/>
      <c r="P64" s="169" t="s">
        <v>148</v>
      </c>
      <c r="Q64" s="51"/>
      <c r="R64" s="51"/>
      <c r="S64" s="51"/>
      <c r="T64" s="51"/>
      <c r="U64" s="51"/>
      <c r="V64" s="51"/>
      <c r="W64" s="51"/>
      <c r="X64" s="51"/>
      <c r="Y64" s="51"/>
      <c r="Z64" s="51"/>
      <c r="AA64" s="51"/>
      <c r="AB64" s="51"/>
      <c r="AC64" s="51"/>
      <c r="AD64" s="51"/>
      <c r="AE64" s="50"/>
      <c r="AG64" s="89"/>
    </row>
    <row r="65" spans="1:33" x14ac:dyDescent="0.2">
      <c r="A65" s="57" t="s">
        <v>89</v>
      </c>
      <c r="B65" s="56" t="s">
        <v>184</v>
      </c>
      <c r="C65" s="56"/>
      <c r="D65" s="56"/>
      <c r="E65" s="56"/>
      <c r="F65" s="56"/>
      <c r="G65" s="56"/>
      <c r="H65" s="56"/>
      <c r="I65" s="56"/>
      <c r="J65" s="221"/>
      <c r="K65" s="221"/>
      <c r="L65" s="221"/>
      <c r="M65" s="221"/>
      <c r="N65" s="221"/>
      <c r="O65" s="221"/>
      <c r="P65" s="221"/>
      <c r="Q65" s="221"/>
      <c r="R65" s="221"/>
      <c r="S65" s="221"/>
      <c r="T65" s="221"/>
      <c r="U65" s="221"/>
      <c r="V65" s="221"/>
      <c r="W65" s="142" t="s">
        <v>185</v>
      </c>
      <c r="X65" s="143"/>
      <c r="Y65" s="143"/>
      <c r="Z65" s="143"/>
      <c r="AA65" s="222"/>
      <c r="AB65" s="222"/>
      <c r="AC65" s="222"/>
      <c r="AD65" s="222"/>
      <c r="AE65" s="223"/>
      <c r="AG65" s="92"/>
    </row>
    <row r="66" spans="1:33" x14ac:dyDescent="0.2">
      <c r="A66" s="55"/>
      <c r="B66" s="35" t="s">
        <v>186</v>
      </c>
      <c r="C66" s="35"/>
      <c r="D66" s="35"/>
      <c r="E66" s="35"/>
      <c r="F66" s="34" t="s">
        <v>187</v>
      </c>
      <c r="G66" s="203"/>
      <c r="H66" s="203"/>
      <c r="I66" s="203"/>
      <c r="J66" s="203"/>
      <c r="K66" s="203"/>
      <c r="L66" s="203"/>
      <c r="M66" s="203"/>
      <c r="N66" s="203"/>
      <c r="O66" s="203"/>
      <c r="P66" s="203"/>
      <c r="Q66" s="203"/>
      <c r="R66" s="203"/>
      <c r="S66" s="203"/>
      <c r="T66" s="203"/>
      <c r="U66" s="203"/>
      <c r="V66" s="203"/>
      <c r="W66" s="206" t="s">
        <v>37</v>
      </c>
      <c r="X66" s="206"/>
      <c r="Y66" s="206"/>
      <c r="Z66" s="199"/>
      <c r="AA66" s="199"/>
      <c r="AB66" s="199"/>
      <c r="AC66" s="199"/>
      <c r="AD66" s="199"/>
      <c r="AE66" s="224"/>
      <c r="AG66" s="92"/>
    </row>
    <row r="67" spans="1:33" x14ac:dyDescent="0.2">
      <c r="A67" s="54"/>
      <c r="B67" s="35" t="s">
        <v>36</v>
      </c>
      <c r="C67" s="35"/>
      <c r="D67" s="35"/>
      <c r="E67" s="35"/>
      <c r="F67" s="35"/>
      <c r="G67" s="225"/>
      <c r="H67" s="225"/>
      <c r="I67" s="113" t="s">
        <v>35</v>
      </c>
      <c r="J67" s="144"/>
      <c r="K67" s="145"/>
      <c r="L67" s="146"/>
      <c r="M67" s="146"/>
      <c r="N67" s="147" t="s">
        <v>180</v>
      </c>
      <c r="O67" s="208"/>
      <c r="P67" s="208"/>
      <c r="Q67" s="42" t="s">
        <v>181</v>
      </c>
      <c r="R67" s="167"/>
      <c r="S67" s="34" t="s">
        <v>33</v>
      </c>
      <c r="T67" s="167"/>
      <c r="U67" s="41" t="s">
        <v>182</v>
      </c>
      <c r="V67" s="34" t="s">
        <v>31</v>
      </c>
      <c r="W67" s="17"/>
      <c r="X67" s="34"/>
      <c r="Y67" s="34"/>
      <c r="Z67" s="34"/>
      <c r="AA67" s="34"/>
      <c r="AB67" s="199"/>
      <c r="AC67" s="199"/>
      <c r="AD67" s="35" t="s">
        <v>30</v>
      </c>
      <c r="AE67" s="52"/>
      <c r="AG67" s="91" t="str">
        <f>IFERROR(((G67-AB67)+AB67/R67),"換算後要員数")</f>
        <v>換算後要員数</v>
      </c>
    </row>
    <row r="68" spans="1:33" x14ac:dyDescent="0.2">
      <c r="A68" s="71"/>
      <c r="B68" s="35" t="s">
        <v>29</v>
      </c>
      <c r="C68" s="74"/>
      <c r="D68" s="74"/>
      <c r="E68" s="74"/>
      <c r="F68" s="74"/>
      <c r="G68" s="58" t="s">
        <v>28</v>
      </c>
      <c r="H68" s="74"/>
      <c r="I68" s="74"/>
      <c r="J68" s="74"/>
      <c r="K68" s="74"/>
      <c r="L68" s="74"/>
      <c r="M68" s="74"/>
      <c r="N68" s="74"/>
      <c r="O68" s="74"/>
      <c r="P68" s="74"/>
      <c r="Q68" s="74"/>
      <c r="R68" s="74"/>
      <c r="S68" s="74"/>
      <c r="T68" s="74"/>
      <c r="U68" s="74"/>
      <c r="V68" s="74"/>
      <c r="W68" s="74"/>
      <c r="X68" s="74"/>
      <c r="Y68" s="74"/>
      <c r="Z68" s="74"/>
      <c r="AA68" s="74"/>
      <c r="AB68" s="74"/>
      <c r="AC68" s="74"/>
      <c r="AD68" s="74"/>
      <c r="AE68" s="53"/>
      <c r="AG68" s="89"/>
    </row>
    <row r="69" spans="1:33" x14ac:dyDescent="0.2">
      <c r="A69" s="72"/>
      <c r="B69" s="35"/>
      <c r="C69" s="111"/>
      <c r="D69" s="114" t="s">
        <v>145</v>
      </c>
      <c r="E69" s="113"/>
      <c r="F69" s="148"/>
      <c r="G69" s="148"/>
      <c r="H69" s="37"/>
      <c r="I69" s="44"/>
      <c r="J69" s="37"/>
      <c r="K69" s="37"/>
      <c r="L69" s="36"/>
      <c r="M69" s="36"/>
      <c r="N69" s="36"/>
      <c r="O69" s="35"/>
      <c r="P69" s="35"/>
      <c r="Q69" s="35"/>
      <c r="R69" s="35"/>
      <c r="S69" s="35"/>
      <c r="T69" s="35"/>
      <c r="U69" s="86"/>
      <c r="V69" s="86"/>
      <c r="W69" s="86"/>
      <c r="X69" s="35"/>
      <c r="Y69" s="35"/>
      <c r="Z69" s="35"/>
      <c r="AA69" s="35"/>
      <c r="AB69" s="35"/>
      <c r="AC69" s="35"/>
      <c r="AD69" s="35"/>
      <c r="AE69" s="52"/>
      <c r="AG69" s="89"/>
    </row>
    <row r="70" spans="1:33" x14ac:dyDescent="0.2">
      <c r="A70" s="72"/>
      <c r="B70" s="35"/>
      <c r="C70" s="111"/>
      <c r="D70" s="114" t="s">
        <v>146</v>
      </c>
      <c r="E70" s="113"/>
      <c r="F70" s="113"/>
      <c r="G70" s="113"/>
      <c r="H70" s="123"/>
      <c r="I70" s="113"/>
      <c r="J70" s="113"/>
      <c r="K70" s="113"/>
      <c r="L70" s="124"/>
      <c r="M70" s="124"/>
      <c r="N70" s="148"/>
      <c r="O70" s="35"/>
      <c r="P70" s="110"/>
      <c r="Q70" s="35"/>
      <c r="R70" s="35"/>
      <c r="S70" s="35"/>
      <c r="T70" s="35"/>
      <c r="U70" s="35"/>
      <c r="V70" s="35"/>
      <c r="W70" s="35"/>
      <c r="X70" s="35"/>
      <c r="Y70" s="35"/>
      <c r="Z70" s="35"/>
      <c r="AA70" s="35"/>
      <c r="AB70" s="35"/>
      <c r="AC70" s="35"/>
      <c r="AD70" s="35"/>
      <c r="AE70" s="52"/>
      <c r="AG70" s="89"/>
    </row>
    <row r="71" spans="1:33" ht="13.8" thickBot="1" x14ac:dyDescent="0.25">
      <c r="A71" s="73"/>
      <c r="B71" s="51"/>
      <c r="C71" s="87"/>
      <c r="D71" s="168" t="s">
        <v>147</v>
      </c>
      <c r="E71" s="150"/>
      <c r="F71" s="150"/>
      <c r="G71" s="150"/>
      <c r="H71" s="149"/>
      <c r="I71" s="150"/>
      <c r="J71" s="150"/>
      <c r="K71" s="150"/>
      <c r="L71" s="151"/>
      <c r="M71" s="151"/>
      <c r="N71" s="152"/>
      <c r="O71" s="87"/>
      <c r="P71" s="169" t="s">
        <v>148</v>
      </c>
      <c r="Q71" s="51"/>
      <c r="R71" s="51"/>
      <c r="S71" s="51"/>
      <c r="T71" s="51"/>
      <c r="U71" s="51"/>
      <c r="V71" s="51"/>
      <c r="W71" s="51"/>
      <c r="X71" s="51"/>
      <c r="Y71" s="51"/>
      <c r="Z71" s="51"/>
      <c r="AA71" s="51"/>
      <c r="AB71" s="51"/>
      <c r="AC71" s="51"/>
      <c r="AD71" s="51"/>
      <c r="AE71" s="50"/>
      <c r="AG71" s="89"/>
    </row>
    <row r="72" spans="1:33" x14ac:dyDescent="0.2">
      <c r="A72" s="57" t="s">
        <v>88</v>
      </c>
      <c r="B72" s="56" t="s">
        <v>172</v>
      </c>
      <c r="C72" s="56"/>
      <c r="D72" s="56"/>
      <c r="E72" s="56"/>
      <c r="F72" s="56"/>
      <c r="G72" s="56"/>
      <c r="H72" s="56"/>
      <c r="I72" s="56"/>
      <c r="J72" s="221"/>
      <c r="K72" s="221"/>
      <c r="L72" s="221"/>
      <c r="M72" s="221"/>
      <c r="N72" s="221"/>
      <c r="O72" s="221"/>
      <c r="P72" s="221"/>
      <c r="Q72" s="221"/>
      <c r="R72" s="221"/>
      <c r="S72" s="221"/>
      <c r="T72" s="221"/>
      <c r="U72" s="221"/>
      <c r="V72" s="221"/>
      <c r="W72" s="142" t="s">
        <v>174</v>
      </c>
      <c r="X72" s="143"/>
      <c r="Y72" s="143"/>
      <c r="Z72" s="143"/>
      <c r="AA72" s="222"/>
      <c r="AB72" s="222"/>
      <c r="AC72" s="222"/>
      <c r="AD72" s="222"/>
      <c r="AE72" s="223"/>
      <c r="AG72" s="92"/>
    </row>
    <row r="73" spans="1:33" x14ac:dyDescent="0.2">
      <c r="A73" s="55"/>
      <c r="B73" s="35" t="s">
        <v>176</v>
      </c>
      <c r="C73" s="35"/>
      <c r="D73" s="35"/>
      <c r="E73" s="35"/>
      <c r="F73" s="34" t="s">
        <v>178</v>
      </c>
      <c r="G73" s="203"/>
      <c r="H73" s="203"/>
      <c r="I73" s="203"/>
      <c r="J73" s="203"/>
      <c r="K73" s="203"/>
      <c r="L73" s="203"/>
      <c r="M73" s="203"/>
      <c r="N73" s="203"/>
      <c r="O73" s="203"/>
      <c r="P73" s="203"/>
      <c r="Q73" s="203"/>
      <c r="R73" s="203"/>
      <c r="S73" s="203"/>
      <c r="T73" s="203"/>
      <c r="U73" s="203"/>
      <c r="V73" s="203"/>
      <c r="W73" s="206" t="s">
        <v>37</v>
      </c>
      <c r="X73" s="206"/>
      <c r="Y73" s="206"/>
      <c r="Z73" s="199"/>
      <c r="AA73" s="199"/>
      <c r="AB73" s="199"/>
      <c r="AC73" s="199"/>
      <c r="AD73" s="199"/>
      <c r="AE73" s="224"/>
      <c r="AG73" s="92"/>
    </row>
    <row r="74" spans="1:33" x14ac:dyDescent="0.2">
      <c r="A74" s="54"/>
      <c r="B74" s="35" t="s">
        <v>36</v>
      </c>
      <c r="C74" s="35"/>
      <c r="D74" s="35"/>
      <c r="E74" s="35"/>
      <c r="F74" s="35"/>
      <c r="G74" s="225"/>
      <c r="H74" s="225"/>
      <c r="I74" s="113" t="s">
        <v>35</v>
      </c>
      <c r="J74" s="144"/>
      <c r="K74" s="145"/>
      <c r="L74" s="146"/>
      <c r="M74" s="146"/>
      <c r="N74" s="147" t="s">
        <v>180</v>
      </c>
      <c r="O74" s="208"/>
      <c r="P74" s="208"/>
      <c r="Q74" s="42" t="s">
        <v>181</v>
      </c>
      <c r="R74" s="167"/>
      <c r="S74" s="34" t="s">
        <v>33</v>
      </c>
      <c r="T74" s="167"/>
      <c r="U74" s="41" t="s">
        <v>182</v>
      </c>
      <c r="V74" s="34" t="s">
        <v>31</v>
      </c>
      <c r="W74" s="17"/>
      <c r="X74" s="34"/>
      <c r="Y74" s="34"/>
      <c r="Z74" s="34"/>
      <c r="AA74" s="34"/>
      <c r="AB74" s="199"/>
      <c r="AC74" s="199"/>
      <c r="AD74" s="35" t="s">
        <v>30</v>
      </c>
      <c r="AE74" s="52"/>
      <c r="AG74" s="91" t="str">
        <f>IFERROR(((G74-AB74)+AB74/R74),"換算後要員数")</f>
        <v>換算後要員数</v>
      </c>
    </row>
    <row r="75" spans="1:33" x14ac:dyDescent="0.2">
      <c r="A75" s="71"/>
      <c r="B75" s="35" t="s">
        <v>29</v>
      </c>
      <c r="C75" s="74"/>
      <c r="D75" s="74"/>
      <c r="E75" s="74"/>
      <c r="F75" s="74"/>
      <c r="G75" s="58" t="s">
        <v>28</v>
      </c>
      <c r="H75" s="74"/>
      <c r="I75" s="74"/>
      <c r="J75" s="74"/>
      <c r="K75" s="74"/>
      <c r="L75" s="74"/>
      <c r="M75" s="74"/>
      <c r="N75" s="74"/>
      <c r="O75" s="74"/>
      <c r="P75" s="74"/>
      <c r="Q75" s="74"/>
      <c r="R75" s="74"/>
      <c r="S75" s="74"/>
      <c r="T75" s="74"/>
      <c r="U75" s="74"/>
      <c r="V75" s="74"/>
      <c r="W75" s="74"/>
      <c r="X75" s="74"/>
      <c r="Y75" s="74"/>
      <c r="Z75" s="74"/>
      <c r="AA75" s="74"/>
      <c r="AB75" s="74"/>
      <c r="AC75" s="74"/>
      <c r="AD75" s="74"/>
      <c r="AE75" s="53"/>
      <c r="AG75" s="92"/>
    </row>
    <row r="76" spans="1:33" x14ac:dyDescent="0.2">
      <c r="A76" s="72"/>
      <c r="B76" s="35"/>
      <c r="C76" s="111"/>
      <c r="D76" s="114" t="s">
        <v>145</v>
      </c>
      <c r="E76" s="113"/>
      <c r="F76" s="148"/>
      <c r="G76" s="148"/>
      <c r="H76" s="37"/>
      <c r="I76" s="44"/>
      <c r="J76" s="37"/>
      <c r="K76" s="37"/>
      <c r="L76" s="36"/>
      <c r="M76" s="36"/>
      <c r="N76" s="36"/>
      <c r="O76" s="35"/>
      <c r="P76" s="35"/>
      <c r="Q76" s="35"/>
      <c r="R76" s="35"/>
      <c r="S76" s="35"/>
      <c r="T76" s="35"/>
      <c r="U76" s="86"/>
      <c r="V76" s="86"/>
      <c r="W76" s="86"/>
      <c r="X76" s="35"/>
      <c r="Y76" s="35"/>
      <c r="Z76" s="35"/>
      <c r="AA76" s="35"/>
      <c r="AB76" s="35"/>
      <c r="AC76" s="35"/>
      <c r="AD76" s="35"/>
      <c r="AE76" s="52"/>
      <c r="AG76" s="92"/>
    </row>
    <row r="77" spans="1:33" x14ac:dyDescent="0.2">
      <c r="A77" s="72"/>
      <c r="B77" s="35"/>
      <c r="C77" s="111"/>
      <c r="D77" s="114" t="s">
        <v>146</v>
      </c>
      <c r="E77" s="113"/>
      <c r="F77" s="113"/>
      <c r="G77" s="113"/>
      <c r="H77" s="123"/>
      <c r="I77" s="113"/>
      <c r="J77" s="113"/>
      <c r="K77" s="113"/>
      <c r="L77" s="124"/>
      <c r="M77" s="124"/>
      <c r="N77" s="148"/>
      <c r="O77" s="35"/>
      <c r="P77" s="110"/>
      <c r="Q77" s="35"/>
      <c r="R77" s="35"/>
      <c r="S77" s="35"/>
      <c r="T77" s="35"/>
      <c r="U77" s="35"/>
      <c r="V77" s="35"/>
      <c r="W77" s="35"/>
      <c r="X77" s="35"/>
      <c r="Y77" s="35"/>
      <c r="Z77" s="35"/>
      <c r="AA77" s="35"/>
      <c r="AB77" s="35"/>
      <c r="AC77" s="35"/>
      <c r="AD77" s="35"/>
      <c r="AE77" s="52"/>
      <c r="AG77" s="89"/>
    </row>
    <row r="78" spans="1:33" ht="13.8" thickBot="1" x14ac:dyDescent="0.25">
      <c r="A78" s="73"/>
      <c r="B78" s="51"/>
      <c r="C78" s="87"/>
      <c r="D78" s="168" t="s">
        <v>147</v>
      </c>
      <c r="E78" s="150"/>
      <c r="F78" s="150"/>
      <c r="G78" s="150"/>
      <c r="H78" s="149"/>
      <c r="I78" s="150"/>
      <c r="J78" s="150"/>
      <c r="K78" s="150"/>
      <c r="L78" s="151"/>
      <c r="M78" s="151"/>
      <c r="N78" s="152"/>
      <c r="O78" s="87"/>
      <c r="P78" s="169" t="s">
        <v>148</v>
      </c>
      <c r="Q78" s="51"/>
      <c r="R78" s="51"/>
      <c r="S78" s="51"/>
      <c r="T78" s="51"/>
      <c r="U78" s="51"/>
      <c r="V78" s="51"/>
      <c r="W78" s="51"/>
      <c r="X78" s="51"/>
      <c r="Y78" s="51"/>
      <c r="Z78" s="51"/>
      <c r="AA78" s="51"/>
      <c r="AB78" s="51"/>
      <c r="AC78" s="51"/>
      <c r="AD78" s="51"/>
      <c r="AE78" s="50"/>
      <c r="AG78" s="92"/>
    </row>
    <row r="79" spans="1:33" x14ac:dyDescent="0.2">
      <c r="A79" s="57" t="s">
        <v>87</v>
      </c>
      <c r="B79" s="56" t="s">
        <v>184</v>
      </c>
      <c r="C79" s="56"/>
      <c r="D79" s="56"/>
      <c r="E79" s="56"/>
      <c r="F79" s="56"/>
      <c r="G79" s="56"/>
      <c r="H79" s="56"/>
      <c r="I79" s="56"/>
      <c r="J79" s="221"/>
      <c r="K79" s="221"/>
      <c r="L79" s="221"/>
      <c r="M79" s="221"/>
      <c r="N79" s="221"/>
      <c r="O79" s="221"/>
      <c r="P79" s="221"/>
      <c r="Q79" s="221"/>
      <c r="R79" s="221"/>
      <c r="S79" s="221"/>
      <c r="T79" s="221"/>
      <c r="U79" s="221"/>
      <c r="V79" s="221"/>
      <c r="W79" s="142" t="s">
        <v>185</v>
      </c>
      <c r="X79" s="143"/>
      <c r="Y79" s="143"/>
      <c r="Z79" s="143"/>
      <c r="AA79" s="222"/>
      <c r="AB79" s="222"/>
      <c r="AC79" s="222"/>
      <c r="AD79" s="222"/>
      <c r="AE79" s="223"/>
      <c r="AG79" s="92"/>
    </row>
    <row r="80" spans="1:33" x14ac:dyDescent="0.2">
      <c r="A80" s="55"/>
      <c r="B80" s="35" t="s">
        <v>186</v>
      </c>
      <c r="C80" s="35"/>
      <c r="D80" s="35"/>
      <c r="E80" s="35"/>
      <c r="F80" s="34" t="s">
        <v>187</v>
      </c>
      <c r="G80" s="203"/>
      <c r="H80" s="203"/>
      <c r="I80" s="203"/>
      <c r="J80" s="203"/>
      <c r="K80" s="203"/>
      <c r="L80" s="203"/>
      <c r="M80" s="203"/>
      <c r="N80" s="203"/>
      <c r="O80" s="203"/>
      <c r="P80" s="203"/>
      <c r="Q80" s="203"/>
      <c r="R80" s="203"/>
      <c r="S80" s="203"/>
      <c r="T80" s="203"/>
      <c r="U80" s="203"/>
      <c r="V80" s="203"/>
      <c r="W80" s="206" t="s">
        <v>37</v>
      </c>
      <c r="X80" s="206"/>
      <c r="Y80" s="206"/>
      <c r="Z80" s="199"/>
      <c r="AA80" s="199"/>
      <c r="AB80" s="199"/>
      <c r="AC80" s="199"/>
      <c r="AD80" s="199"/>
      <c r="AE80" s="224"/>
      <c r="AG80" s="89"/>
    </row>
    <row r="81" spans="1:33" x14ac:dyDescent="0.2">
      <c r="A81" s="54"/>
      <c r="B81" s="35" t="s">
        <v>36</v>
      </c>
      <c r="C81" s="35"/>
      <c r="D81" s="35"/>
      <c r="E81" s="35"/>
      <c r="F81" s="35"/>
      <c r="G81" s="225"/>
      <c r="H81" s="225"/>
      <c r="I81" s="113" t="s">
        <v>35</v>
      </c>
      <c r="J81" s="144"/>
      <c r="K81" s="145"/>
      <c r="L81" s="146"/>
      <c r="M81" s="146"/>
      <c r="N81" s="147" t="s">
        <v>180</v>
      </c>
      <c r="O81" s="208"/>
      <c r="P81" s="208"/>
      <c r="Q81" s="42" t="s">
        <v>181</v>
      </c>
      <c r="R81" s="167"/>
      <c r="S81" s="34" t="s">
        <v>33</v>
      </c>
      <c r="T81" s="167"/>
      <c r="U81" s="41" t="s">
        <v>182</v>
      </c>
      <c r="V81" s="34" t="s">
        <v>31</v>
      </c>
      <c r="W81" s="17"/>
      <c r="X81" s="34"/>
      <c r="Y81" s="34"/>
      <c r="Z81" s="34"/>
      <c r="AA81" s="34"/>
      <c r="AB81" s="199"/>
      <c r="AC81" s="199"/>
      <c r="AD81" s="35" t="s">
        <v>30</v>
      </c>
      <c r="AE81" s="52"/>
      <c r="AG81" s="91" t="str">
        <f>IFERROR(((G81-AB81)+AB81/R81),"換算後要員数")</f>
        <v>換算後要員数</v>
      </c>
    </row>
    <row r="82" spans="1:33" x14ac:dyDescent="0.2">
      <c r="A82" s="71"/>
      <c r="B82" s="35" t="s">
        <v>29</v>
      </c>
      <c r="C82" s="74"/>
      <c r="D82" s="74"/>
      <c r="E82" s="74"/>
      <c r="F82" s="74"/>
      <c r="G82" s="58" t="s">
        <v>28</v>
      </c>
      <c r="H82" s="74"/>
      <c r="I82" s="74"/>
      <c r="J82" s="74"/>
      <c r="K82" s="74"/>
      <c r="L82" s="74"/>
      <c r="M82" s="74"/>
      <c r="N82" s="74"/>
      <c r="O82" s="74"/>
      <c r="P82" s="74"/>
      <c r="Q82" s="74"/>
      <c r="R82" s="74"/>
      <c r="S82" s="74"/>
      <c r="T82" s="74"/>
      <c r="U82" s="74"/>
      <c r="V82" s="74"/>
      <c r="W82" s="74"/>
      <c r="X82" s="74"/>
      <c r="Y82" s="74"/>
      <c r="Z82" s="74"/>
      <c r="AA82" s="74"/>
      <c r="AB82" s="74"/>
      <c r="AC82" s="74"/>
      <c r="AD82" s="74"/>
      <c r="AE82" s="53"/>
      <c r="AG82" s="89"/>
    </row>
    <row r="83" spans="1:33" x14ac:dyDescent="0.2">
      <c r="A83" s="72"/>
      <c r="B83" s="35"/>
      <c r="C83" s="111"/>
      <c r="D83" s="114" t="s">
        <v>145</v>
      </c>
      <c r="E83" s="113"/>
      <c r="F83" s="148"/>
      <c r="G83" s="148"/>
      <c r="H83" s="37"/>
      <c r="I83" s="44"/>
      <c r="J83" s="37"/>
      <c r="K83" s="37"/>
      <c r="L83" s="36"/>
      <c r="M83" s="36"/>
      <c r="N83" s="36"/>
      <c r="O83" s="35"/>
      <c r="P83" s="35"/>
      <c r="Q83" s="35"/>
      <c r="R83" s="35"/>
      <c r="S83" s="35"/>
      <c r="T83" s="35"/>
      <c r="U83" s="86"/>
      <c r="V83" s="86"/>
      <c r="W83" s="86"/>
      <c r="X83" s="35"/>
      <c r="Y83" s="35"/>
      <c r="Z83" s="35"/>
      <c r="AA83" s="35"/>
      <c r="AB83" s="35"/>
      <c r="AC83" s="35"/>
      <c r="AD83" s="35"/>
      <c r="AE83" s="52"/>
      <c r="AG83" s="89"/>
    </row>
    <row r="84" spans="1:33" x14ac:dyDescent="0.2">
      <c r="A84" s="72"/>
      <c r="B84" s="35"/>
      <c r="C84" s="111"/>
      <c r="D84" s="114" t="s">
        <v>146</v>
      </c>
      <c r="E84" s="113"/>
      <c r="F84" s="113"/>
      <c r="G84" s="113"/>
      <c r="H84" s="123"/>
      <c r="I84" s="113"/>
      <c r="J84" s="113"/>
      <c r="K84" s="113"/>
      <c r="L84" s="124"/>
      <c r="M84" s="124"/>
      <c r="N84" s="148"/>
      <c r="O84" s="35"/>
      <c r="P84" s="110"/>
      <c r="Q84" s="35"/>
      <c r="R84" s="35"/>
      <c r="S84" s="35"/>
      <c r="T84" s="35"/>
      <c r="U84" s="35"/>
      <c r="V84" s="35"/>
      <c r="W84" s="35"/>
      <c r="X84" s="35"/>
      <c r="Y84" s="35"/>
      <c r="Z84" s="35"/>
      <c r="AA84" s="35"/>
      <c r="AB84" s="35"/>
      <c r="AC84" s="35"/>
      <c r="AD84" s="35"/>
      <c r="AE84" s="52"/>
      <c r="AG84" s="89"/>
    </row>
    <row r="85" spans="1:33" ht="13.8" thickBot="1" x14ac:dyDescent="0.25">
      <c r="A85" s="73"/>
      <c r="B85" s="51"/>
      <c r="C85" s="87"/>
      <c r="D85" s="168" t="s">
        <v>147</v>
      </c>
      <c r="E85" s="150"/>
      <c r="F85" s="150"/>
      <c r="G85" s="150"/>
      <c r="H85" s="149"/>
      <c r="I85" s="150"/>
      <c r="J85" s="150"/>
      <c r="K85" s="150"/>
      <c r="L85" s="151"/>
      <c r="M85" s="151"/>
      <c r="N85" s="152"/>
      <c r="O85" s="87"/>
      <c r="P85" s="169" t="s">
        <v>148</v>
      </c>
      <c r="Q85" s="51"/>
      <c r="R85" s="51"/>
      <c r="S85" s="51"/>
      <c r="T85" s="51"/>
      <c r="U85" s="51"/>
      <c r="V85" s="51"/>
      <c r="W85" s="51"/>
      <c r="X85" s="51"/>
      <c r="Y85" s="51"/>
      <c r="Z85" s="51"/>
      <c r="AA85" s="51"/>
      <c r="AB85" s="51"/>
      <c r="AC85" s="51"/>
      <c r="AD85" s="51"/>
      <c r="AE85" s="50"/>
      <c r="AG85" s="89"/>
    </row>
    <row r="86" spans="1:33" x14ac:dyDescent="0.2">
      <c r="A86" s="57" t="s">
        <v>86</v>
      </c>
      <c r="B86" s="56" t="s">
        <v>172</v>
      </c>
      <c r="C86" s="56"/>
      <c r="D86" s="56"/>
      <c r="E86" s="56"/>
      <c r="F86" s="56"/>
      <c r="G86" s="56"/>
      <c r="H86" s="56"/>
      <c r="I86" s="56"/>
      <c r="J86" s="221"/>
      <c r="K86" s="221"/>
      <c r="L86" s="221"/>
      <c r="M86" s="221"/>
      <c r="N86" s="221"/>
      <c r="O86" s="221"/>
      <c r="P86" s="221"/>
      <c r="Q86" s="221"/>
      <c r="R86" s="221"/>
      <c r="S86" s="221"/>
      <c r="T86" s="221"/>
      <c r="U86" s="221"/>
      <c r="V86" s="221"/>
      <c r="W86" s="142" t="s">
        <v>174</v>
      </c>
      <c r="X86" s="143"/>
      <c r="Y86" s="143"/>
      <c r="Z86" s="143"/>
      <c r="AA86" s="222"/>
      <c r="AB86" s="222"/>
      <c r="AC86" s="222"/>
      <c r="AD86" s="222"/>
      <c r="AE86" s="223"/>
      <c r="AG86" s="92"/>
    </row>
    <row r="87" spans="1:33" x14ac:dyDescent="0.2">
      <c r="A87" s="55"/>
      <c r="B87" s="35" t="s">
        <v>176</v>
      </c>
      <c r="C87" s="35"/>
      <c r="D87" s="35"/>
      <c r="E87" s="35"/>
      <c r="F87" s="34" t="s">
        <v>178</v>
      </c>
      <c r="G87" s="203"/>
      <c r="H87" s="203"/>
      <c r="I87" s="203"/>
      <c r="J87" s="203"/>
      <c r="K87" s="203"/>
      <c r="L87" s="203"/>
      <c r="M87" s="203"/>
      <c r="N87" s="203"/>
      <c r="O87" s="203"/>
      <c r="P87" s="203"/>
      <c r="Q87" s="203"/>
      <c r="R87" s="203"/>
      <c r="S87" s="203"/>
      <c r="T87" s="203"/>
      <c r="U87" s="203"/>
      <c r="V87" s="203"/>
      <c r="W87" s="206" t="s">
        <v>37</v>
      </c>
      <c r="X87" s="206"/>
      <c r="Y87" s="206"/>
      <c r="Z87" s="199"/>
      <c r="AA87" s="199"/>
      <c r="AB87" s="199"/>
      <c r="AC87" s="199"/>
      <c r="AD87" s="199"/>
      <c r="AE87" s="224"/>
      <c r="AG87" s="92"/>
    </row>
    <row r="88" spans="1:33" x14ac:dyDescent="0.2">
      <c r="A88" s="54"/>
      <c r="B88" s="35" t="s">
        <v>36</v>
      </c>
      <c r="C88" s="35"/>
      <c r="D88" s="35"/>
      <c r="E88" s="35"/>
      <c r="F88" s="35"/>
      <c r="G88" s="225"/>
      <c r="H88" s="225"/>
      <c r="I88" s="113" t="s">
        <v>35</v>
      </c>
      <c r="J88" s="144"/>
      <c r="K88" s="145"/>
      <c r="L88" s="146"/>
      <c r="M88" s="146"/>
      <c r="N88" s="147" t="s">
        <v>180</v>
      </c>
      <c r="O88" s="208"/>
      <c r="P88" s="208"/>
      <c r="Q88" s="42" t="s">
        <v>181</v>
      </c>
      <c r="R88" s="167"/>
      <c r="S88" s="34" t="s">
        <v>33</v>
      </c>
      <c r="T88" s="167"/>
      <c r="U88" s="41" t="s">
        <v>182</v>
      </c>
      <c r="V88" s="34" t="s">
        <v>31</v>
      </c>
      <c r="W88" s="17"/>
      <c r="X88" s="34"/>
      <c r="Y88" s="34"/>
      <c r="Z88" s="34"/>
      <c r="AA88" s="34"/>
      <c r="AB88" s="199"/>
      <c r="AC88" s="199"/>
      <c r="AD88" s="35" t="s">
        <v>30</v>
      </c>
      <c r="AE88" s="52"/>
      <c r="AG88" s="91" t="str">
        <f>IFERROR(((G88-AB88)+AB88/R88),"換算後要員数")</f>
        <v>換算後要員数</v>
      </c>
    </row>
    <row r="89" spans="1:33" x14ac:dyDescent="0.2">
      <c r="A89" s="71"/>
      <c r="B89" s="35" t="s">
        <v>29</v>
      </c>
      <c r="C89" s="74"/>
      <c r="D89" s="74"/>
      <c r="E89" s="74"/>
      <c r="F89" s="74"/>
      <c r="G89" s="58" t="s">
        <v>28</v>
      </c>
      <c r="H89" s="74"/>
      <c r="I89" s="74"/>
      <c r="J89" s="74"/>
      <c r="K89" s="74"/>
      <c r="L89" s="74"/>
      <c r="M89" s="74"/>
      <c r="N89" s="74"/>
      <c r="O89" s="74"/>
      <c r="P89" s="74"/>
      <c r="Q89" s="74"/>
      <c r="R89" s="74"/>
      <c r="S89" s="74"/>
      <c r="T89" s="74"/>
      <c r="U89" s="74"/>
      <c r="V89" s="74"/>
      <c r="W89" s="74"/>
      <c r="X89" s="74"/>
      <c r="Y89" s="74"/>
      <c r="Z89" s="74"/>
      <c r="AA89" s="74"/>
      <c r="AB89" s="74"/>
      <c r="AC89" s="74"/>
      <c r="AD89" s="74"/>
      <c r="AE89" s="53"/>
      <c r="AG89" s="89"/>
    </row>
    <row r="90" spans="1:33" x14ac:dyDescent="0.2">
      <c r="A90" s="72"/>
      <c r="B90" s="35"/>
      <c r="C90" s="111"/>
      <c r="D90" s="114" t="s">
        <v>145</v>
      </c>
      <c r="E90" s="113"/>
      <c r="F90" s="148"/>
      <c r="G90" s="148"/>
      <c r="H90" s="37"/>
      <c r="I90" s="44"/>
      <c r="J90" s="37"/>
      <c r="K90" s="37"/>
      <c r="L90" s="36"/>
      <c r="M90" s="36"/>
      <c r="N90" s="36"/>
      <c r="O90" s="35"/>
      <c r="P90" s="35"/>
      <c r="Q90" s="35"/>
      <c r="R90" s="35"/>
      <c r="S90" s="35"/>
      <c r="T90" s="35"/>
      <c r="U90" s="86"/>
      <c r="V90" s="86"/>
      <c r="W90" s="86"/>
      <c r="X90" s="35"/>
      <c r="Y90" s="35"/>
      <c r="Z90" s="35"/>
      <c r="AA90" s="35"/>
      <c r="AB90" s="35"/>
      <c r="AC90" s="35"/>
      <c r="AD90" s="35"/>
      <c r="AE90" s="52"/>
      <c r="AG90" s="89"/>
    </row>
    <row r="91" spans="1:33" x14ac:dyDescent="0.2">
      <c r="A91" s="72"/>
      <c r="B91" s="35"/>
      <c r="C91" s="111"/>
      <c r="D91" s="114" t="s">
        <v>146</v>
      </c>
      <c r="E91" s="113"/>
      <c r="F91" s="113"/>
      <c r="G91" s="113"/>
      <c r="H91" s="123"/>
      <c r="I91" s="113"/>
      <c r="J91" s="113"/>
      <c r="K91" s="113"/>
      <c r="L91" s="124"/>
      <c r="M91" s="124"/>
      <c r="N91" s="148"/>
      <c r="O91" s="35"/>
      <c r="P91" s="110"/>
      <c r="Q91" s="35"/>
      <c r="R91" s="35"/>
      <c r="S91" s="35"/>
      <c r="T91" s="35"/>
      <c r="U91" s="35"/>
      <c r="V91" s="35"/>
      <c r="W91" s="35"/>
      <c r="X91" s="35"/>
      <c r="Y91" s="35"/>
      <c r="Z91" s="35"/>
      <c r="AA91" s="35"/>
      <c r="AB91" s="35"/>
      <c r="AC91" s="35"/>
      <c r="AD91" s="35"/>
      <c r="AE91" s="52"/>
      <c r="AG91" s="89"/>
    </row>
    <row r="92" spans="1:33" ht="13.8" thickBot="1" x14ac:dyDescent="0.25">
      <c r="A92" s="73"/>
      <c r="B92" s="51"/>
      <c r="C92" s="87"/>
      <c r="D92" s="168" t="s">
        <v>147</v>
      </c>
      <c r="E92" s="150"/>
      <c r="F92" s="150"/>
      <c r="G92" s="150"/>
      <c r="H92" s="149"/>
      <c r="I92" s="150"/>
      <c r="J92" s="150"/>
      <c r="K92" s="150"/>
      <c r="L92" s="151"/>
      <c r="M92" s="151"/>
      <c r="N92" s="152"/>
      <c r="O92" s="87"/>
      <c r="P92" s="169" t="s">
        <v>148</v>
      </c>
      <c r="Q92" s="51"/>
      <c r="R92" s="51"/>
      <c r="S92" s="51"/>
      <c r="T92" s="51"/>
      <c r="U92" s="51"/>
      <c r="V92" s="51"/>
      <c r="W92" s="51"/>
      <c r="X92" s="51"/>
      <c r="Y92" s="51"/>
      <c r="Z92" s="51"/>
      <c r="AA92" s="51"/>
      <c r="AB92" s="51"/>
      <c r="AC92" s="51"/>
      <c r="AD92" s="51"/>
      <c r="AE92" s="50"/>
      <c r="AG92" s="89"/>
    </row>
    <row r="93" spans="1:33" x14ac:dyDescent="0.2">
      <c r="A93" s="57" t="s">
        <v>85</v>
      </c>
      <c r="B93" s="56" t="s">
        <v>192</v>
      </c>
      <c r="C93" s="56"/>
      <c r="D93" s="56"/>
      <c r="E93" s="56"/>
      <c r="F93" s="56"/>
      <c r="G93" s="56"/>
      <c r="H93" s="56"/>
      <c r="I93" s="56"/>
      <c r="J93" s="221"/>
      <c r="K93" s="221"/>
      <c r="L93" s="221"/>
      <c r="M93" s="221"/>
      <c r="N93" s="221"/>
      <c r="O93" s="221"/>
      <c r="P93" s="221"/>
      <c r="Q93" s="221"/>
      <c r="R93" s="221"/>
      <c r="S93" s="221"/>
      <c r="T93" s="221"/>
      <c r="U93" s="221"/>
      <c r="V93" s="221"/>
      <c r="W93" s="142" t="s">
        <v>193</v>
      </c>
      <c r="X93" s="143"/>
      <c r="Y93" s="143"/>
      <c r="Z93" s="143"/>
      <c r="AA93" s="222"/>
      <c r="AB93" s="222"/>
      <c r="AC93" s="222"/>
      <c r="AD93" s="222"/>
      <c r="AE93" s="223"/>
      <c r="AG93" s="92"/>
    </row>
    <row r="94" spans="1:33" x14ac:dyDescent="0.2">
      <c r="A94" s="55"/>
      <c r="B94" s="35" t="s">
        <v>194</v>
      </c>
      <c r="C94" s="35"/>
      <c r="D94" s="35"/>
      <c r="E94" s="35"/>
      <c r="F94" s="34" t="s">
        <v>195</v>
      </c>
      <c r="G94" s="203"/>
      <c r="H94" s="203"/>
      <c r="I94" s="203"/>
      <c r="J94" s="203"/>
      <c r="K94" s="203"/>
      <c r="L94" s="203"/>
      <c r="M94" s="203"/>
      <c r="N94" s="203"/>
      <c r="O94" s="203"/>
      <c r="P94" s="203"/>
      <c r="Q94" s="203"/>
      <c r="R94" s="203"/>
      <c r="S94" s="203"/>
      <c r="T94" s="203"/>
      <c r="U94" s="203"/>
      <c r="V94" s="203"/>
      <c r="W94" s="206" t="s">
        <v>37</v>
      </c>
      <c r="X94" s="206"/>
      <c r="Y94" s="206"/>
      <c r="Z94" s="199"/>
      <c r="AA94" s="199"/>
      <c r="AB94" s="199"/>
      <c r="AC94" s="199"/>
      <c r="AD94" s="199"/>
      <c r="AE94" s="224"/>
      <c r="AG94" s="92"/>
    </row>
    <row r="95" spans="1:33" x14ac:dyDescent="0.2">
      <c r="A95" s="54"/>
      <c r="B95" s="35" t="s">
        <v>36</v>
      </c>
      <c r="C95" s="35"/>
      <c r="D95" s="35"/>
      <c r="E95" s="35"/>
      <c r="F95" s="35"/>
      <c r="G95" s="225"/>
      <c r="H95" s="225"/>
      <c r="I95" s="113" t="s">
        <v>35</v>
      </c>
      <c r="J95" s="144"/>
      <c r="K95" s="145"/>
      <c r="L95" s="146"/>
      <c r="M95" s="146"/>
      <c r="N95" s="147" t="s">
        <v>180</v>
      </c>
      <c r="O95" s="208"/>
      <c r="P95" s="208"/>
      <c r="Q95" s="42" t="s">
        <v>181</v>
      </c>
      <c r="R95" s="167"/>
      <c r="S95" s="34" t="s">
        <v>33</v>
      </c>
      <c r="T95" s="167"/>
      <c r="U95" s="41" t="s">
        <v>182</v>
      </c>
      <c r="V95" s="34" t="s">
        <v>31</v>
      </c>
      <c r="W95" s="17"/>
      <c r="X95" s="34"/>
      <c r="Y95" s="34"/>
      <c r="Z95" s="34"/>
      <c r="AA95" s="34"/>
      <c r="AB95" s="199"/>
      <c r="AC95" s="199"/>
      <c r="AD95" s="35" t="s">
        <v>30</v>
      </c>
      <c r="AE95" s="52"/>
      <c r="AG95" s="91" t="str">
        <f>IFERROR(((G95-AB95)+AB95/R95),"換算後要員数")</f>
        <v>換算後要員数</v>
      </c>
    </row>
    <row r="96" spans="1:33" x14ac:dyDescent="0.2">
      <c r="A96" s="71"/>
      <c r="B96" s="35" t="s">
        <v>29</v>
      </c>
      <c r="C96" s="74"/>
      <c r="D96" s="74"/>
      <c r="E96" s="74"/>
      <c r="F96" s="74"/>
      <c r="G96" s="58" t="s">
        <v>28</v>
      </c>
      <c r="H96" s="74"/>
      <c r="I96" s="74"/>
      <c r="J96" s="74"/>
      <c r="K96" s="74"/>
      <c r="L96" s="74"/>
      <c r="M96" s="74"/>
      <c r="N96" s="74"/>
      <c r="O96" s="74"/>
      <c r="P96" s="74"/>
      <c r="Q96" s="74"/>
      <c r="R96" s="74"/>
      <c r="S96" s="74"/>
      <c r="T96" s="74"/>
      <c r="U96" s="74"/>
      <c r="V96" s="74"/>
      <c r="W96" s="74"/>
      <c r="X96" s="74"/>
      <c r="Y96" s="74"/>
      <c r="Z96" s="74"/>
      <c r="AA96" s="74"/>
      <c r="AB96" s="74"/>
      <c r="AC96" s="74"/>
      <c r="AD96" s="74"/>
      <c r="AE96" s="53"/>
      <c r="AG96" s="92"/>
    </row>
    <row r="97" spans="1:33" x14ac:dyDescent="0.2">
      <c r="A97" s="72"/>
      <c r="B97" s="35"/>
      <c r="C97" s="111"/>
      <c r="D97" s="114" t="s">
        <v>145</v>
      </c>
      <c r="E97" s="113"/>
      <c r="F97" s="148"/>
      <c r="G97" s="148"/>
      <c r="H97" s="37"/>
      <c r="I97" s="44"/>
      <c r="J97" s="37"/>
      <c r="K97" s="37"/>
      <c r="L97" s="36"/>
      <c r="M97" s="36"/>
      <c r="N97" s="36"/>
      <c r="O97" s="35"/>
      <c r="P97" s="35"/>
      <c r="Q97" s="35"/>
      <c r="R97" s="35"/>
      <c r="S97" s="35"/>
      <c r="T97" s="35"/>
      <c r="U97" s="86"/>
      <c r="V97" s="86"/>
      <c r="W97" s="86"/>
      <c r="X97" s="35"/>
      <c r="Y97" s="35"/>
      <c r="Z97" s="35"/>
      <c r="AA97" s="35"/>
      <c r="AB97" s="35"/>
      <c r="AC97" s="35"/>
      <c r="AD97" s="35"/>
      <c r="AE97" s="52"/>
      <c r="AG97" s="92"/>
    </row>
    <row r="98" spans="1:33" x14ac:dyDescent="0.2">
      <c r="A98" s="72"/>
      <c r="B98" s="35"/>
      <c r="C98" s="111"/>
      <c r="D98" s="114" t="s">
        <v>146</v>
      </c>
      <c r="E98" s="113"/>
      <c r="F98" s="113"/>
      <c r="G98" s="113"/>
      <c r="H98" s="123"/>
      <c r="I98" s="113"/>
      <c r="J98" s="113"/>
      <c r="K98" s="113"/>
      <c r="L98" s="124"/>
      <c r="M98" s="124"/>
      <c r="N98" s="148"/>
      <c r="O98" s="35"/>
      <c r="P98" s="110"/>
      <c r="Q98" s="35"/>
      <c r="R98" s="35"/>
      <c r="S98" s="35"/>
      <c r="T98" s="35"/>
      <c r="U98" s="35"/>
      <c r="V98" s="35"/>
      <c r="W98" s="35"/>
      <c r="X98" s="35"/>
      <c r="Y98" s="35"/>
      <c r="Z98" s="35"/>
      <c r="AA98" s="35"/>
      <c r="AB98" s="35"/>
      <c r="AC98" s="35"/>
      <c r="AD98" s="35"/>
      <c r="AE98" s="52"/>
      <c r="AG98" s="89"/>
    </row>
    <row r="99" spans="1:33" ht="13.8" thickBot="1" x14ac:dyDescent="0.25">
      <c r="A99" s="73"/>
      <c r="B99" s="51"/>
      <c r="C99" s="87"/>
      <c r="D99" s="168" t="s">
        <v>147</v>
      </c>
      <c r="E99" s="150"/>
      <c r="F99" s="150"/>
      <c r="G99" s="150"/>
      <c r="H99" s="149"/>
      <c r="I99" s="150"/>
      <c r="J99" s="150"/>
      <c r="K99" s="150"/>
      <c r="L99" s="151"/>
      <c r="M99" s="151"/>
      <c r="N99" s="152"/>
      <c r="O99" s="87"/>
      <c r="P99" s="169" t="s">
        <v>148</v>
      </c>
      <c r="Q99" s="51"/>
      <c r="R99" s="51"/>
      <c r="S99" s="51"/>
      <c r="T99" s="51"/>
      <c r="U99" s="51"/>
      <c r="V99" s="51"/>
      <c r="W99" s="51"/>
      <c r="X99" s="51"/>
      <c r="Y99" s="51"/>
      <c r="Z99" s="51"/>
      <c r="AA99" s="51"/>
      <c r="AB99" s="51"/>
      <c r="AC99" s="51"/>
      <c r="AD99" s="51"/>
      <c r="AE99" s="50"/>
      <c r="AG99" s="92"/>
    </row>
    <row r="100" spans="1:33" x14ac:dyDescent="0.2">
      <c r="A100" s="57" t="s">
        <v>84</v>
      </c>
      <c r="B100" s="56" t="s">
        <v>172</v>
      </c>
      <c r="C100" s="56"/>
      <c r="D100" s="56"/>
      <c r="E100" s="56"/>
      <c r="F100" s="56"/>
      <c r="G100" s="56"/>
      <c r="H100" s="56"/>
      <c r="I100" s="56"/>
      <c r="J100" s="221"/>
      <c r="K100" s="221"/>
      <c r="L100" s="221"/>
      <c r="M100" s="221"/>
      <c r="N100" s="221"/>
      <c r="O100" s="221"/>
      <c r="P100" s="221"/>
      <c r="Q100" s="221"/>
      <c r="R100" s="221"/>
      <c r="S100" s="221"/>
      <c r="T100" s="221"/>
      <c r="U100" s="221"/>
      <c r="V100" s="221"/>
      <c r="W100" s="142" t="s">
        <v>174</v>
      </c>
      <c r="X100" s="143"/>
      <c r="Y100" s="143"/>
      <c r="Z100" s="143"/>
      <c r="AA100" s="222"/>
      <c r="AB100" s="222"/>
      <c r="AC100" s="222"/>
      <c r="AD100" s="222"/>
      <c r="AE100" s="223"/>
      <c r="AG100" s="92"/>
    </row>
    <row r="101" spans="1:33" x14ac:dyDescent="0.2">
      <c r="A101" s="55"/>
      <c r="B101" s="35" t="s">
        <v>176</v>
      </c>
      <c r="C101" s="35"/>
      <c r="D101" s="35"/>
      <c r="E101" s="35"/>
      <c r="F101" s="34" t="s">
        <v>178</v>
      </c>
      <c r="G101" s="203"/>
      <c r="H101" s="203"/>
      <c r="I101" s="203"/>
      <c r="J101" s="203"/>
      <c r="K101" s="203"/>
      <c r="L101" s="203"/>
      <c r="M101" s="203"/>
      <c r="N101" s="203"/>
      <c r="O101" s="203"/>
      <c r="P101" s="203"/>
      <c r="Q101" s="203"/>
      <c r="R101" s="203"/>
      <c r="S101" s="203"/>
      <c r="T101" s="203"/>
      <c r="U101" s="203"/>
      <c r="V101" s="203"/>
      <c r="W101" s="206" t="s">
        <v>37</v>
      </c>
      <c r="X101" s="206"/>
      <c r="Y101" s="206"/>
      <c r="Z101" s="199"/>
      <c r="AA101" s="199"/>
      <c r="AB101" s="199"/>
      <c r="AC101" s="199"/>
      <c r="AD101" s="199"/>
      <c r="AE101" s="224"/>
      <c r="AG101" s="89"/>
    </row>
    <row r="102" spans="1:33" x14ac:dyDescent="0.2">
      <c r="A102" s="54"/>
      <c r="B102" s="35" t="s">
        <v>36</v>
      </c>
      <c r="C102" s="35"/>
      <c r="D102" s="35"/>
      <c r="E102" s="35"/>
      <c r="F102" s="35"/>
      <c r="G102" s="225"/>
      <c r="H102" s="225"/>
      <c r="I102" s="113" t="s">
        <v>35</v>
      </c>
      <c r="J102" s="144"/>
      <c r="K102" s="145"/>
      <c r="L102" s="146"/>
      <c r="M102" s="146"/>
      <c r="N102" s="147" t="s">
        <v>180</v>
      </c>
      <c r="O102" s="208"/>
      <c r="P102" s="208"/>
      <c r="Q102" s="42" t="s">
        <v>181</v>
      </c>
      <c r="R102" s="167"/>
      <c r="S102" s="34" t="s">
        <v>33</v>
      </c>
      <c r="T102" s="167"/>
      <c r="U102" s="41" t="s">
        <v>182</v>
      </c>
      <c r="V102" s="34" t="s">
        <v>31</v>
      </c>
      <c r="W102" s="17"/>
      <c r="X102" s="34"/>
      <c r="Y102" s="34"/>
      <c r="Z102" s="34"/>
      <c r="AA102" s="34"/>
      <c r="AB102" s="199"/>
      <c r="AC102" s="199"/>
      <c r="AD102" s="35" t="s">
        <v>30</v>
      </c>
      <c r="AE102" s="52"/>
      <c r="AG102" s="91" t="str">
        <f>IFERROR(((G102-AB102)+AB102/R102),"換算後要員数")</f>
        <v>換算後要員数</v>
      </c>
    </row>
    <row r="103" spans="1:33" x14ac:dyDescent="0.2">
      <c r="A103" s="71"/>
      <c r="B103" s="35" t="s">
        <v>29</v>
      </c>
      <c r="C103" s="74"/>
      <c r="D103" s="74"/>
      <c r="E103" s="74"/>
      <c r="F103" s="74"/>
      <c r="G103" s="58" t="s">
        <v>28</v>
      </c>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53"/>
      <c r="AG103" s="89"/>
    </row>
    <row r="104" spans="1:33" x14ac:dyDescent="0.2">
      <c r="A104" s="72"/>
      <c r="B104" s="35"/>
      <c r="C104" s="111"/>
      <c r="D104" s="114" t="s">
        <v>145</v>
      </c>
      <c r="E104" s="113"/>
      <c r="F104" s="148"/>
      <c r="G104" s="148"/>
      <c r="H104" s="37"/>
      <c r="I104" s="44"/>
      <c r="J104" s="37"/>
      <c r="K104" s="37"/>
      <c r="L104" s="36"/>
      <c r="M104" s="36"/>
      <c r="N104" s="36"/>
      <c r="O104" s="35"/>
      <c r="P104" s="35"/>
      <c r="Q104" s="35"/>
      <c r="R104" s="35"/>
      <c r="S104" s="35"/>
      <c r="T104" s="35"/>
      <c r="U104" s="86"/>
      <c r="V104" s="86"/>
      <c r="W104" s="86"/>
      <c r="X104" s="35"/>
      <c r="Y104" s="35"/>
      <c r="Z104" s="35"/>
      <c r="AA104" s="35"/>
      <c r="AB104" s="35"/>
      <c r="AC104" s="35"/>
      <c r="AD104" s="35"/>
      <c r="AE104" s="52"/>
      <c r="AG104" s="89"/>
    </row>
    <row r="105" spans="1:33" x14ac:dyDescent="0.2">
      <c r="A105" s="72"/>
      <c r="B105" s="35"/>
      <c r="C105" s="111"/>
      <c r="D105" s="114" t="s">
        <v>146</v>
      </c>
      <c r="E105" s="113"/>
      <c r="F105" s="113"/>
      <c r="G105" s="113"/>
      <c r="H105" s="123"/>
      <c r="I105" s="113"/>
      <c r="J105" s="113"/>
      <c r="K105" s="113"/>
      <c r="L105" s="124"/>
      <c r="M105" s="124"/>
      <c r="N105" s="148"/>
      <c r="O105" s="35"/>
      <c r="P105" s="110"/>
      <c r="Q105" s="35"/>
      <c r="R105" s="35"/>
      <c r="S105" s="35"/>
      <c r="T105" s="35"/>
      <c r="U105" s="35"/>
      <c r="V105" s="35"/>
      <c r="W105" s="35"/>
      <c r="X105" s="35"/>
      <c r="Y105" s="35"/>
      <c r="Z105" s="35"/>
      <c r="AA105" s="35"/>
      <c r="AB105" s="35"/>
      <c r="AC105" s="35"/>
      <c r="AD105" s="35"/>
      <c r="AE105" s="52"/>
      <c r="AG105" s="89"/>
    </row>
    <row r="106" spans="1:33" ht="13.8" thickBot="1" x14ac:dyDescent="0.25">
      <c r="A106" s="73"/>
      <c r="B106" s="51"/>
      <c r="C106" s="87"/>
      <c r="D106" s="168" t="s">
        <v>147</v>
      </c>
      <c r="E106" s="150"/>
      <c r="F106" s="150"/>
      <c r="G106" s="150"/>
      <c r="H106" s="149"/>
      <c r="I106" s="150"/>
      <c r="J106" s="150"/>
      <c r="K106" s="150"/>
      <c r="L106" s="151"/>
      <c r="M106" s="151"/>
      <c r="N106" s="152"/>
      <c r="O106" s="87"/>
      <c r="P106" s="169" t="s">
        <v>148</v>
      </c>
      <c r="Q106" s="51"/>
      <c r="R106" s="51"/>
      <c r="S106" s="51"/>
      <c r="T106" s="51"/>
      <c r="U106" s="51"/>
      <c r="V106" s="51"/>
      <c r="W106" s="51"/>
      <c r="X106" s="51"/>
      <c r="Y106" s="51"/>
      <c r="Z106" s="51"/>
      <c r="AA106" s="51"/>
      <c r="AB106" s="51"/>
      <c r="AC106" s="51"/>
      <c r="AD106" s="51"/>
      <c r="AE106" s="50"/>
      <c r="AG106" s="89"/>
    </row>
    <row r="107" spans="1:33" x14ac:dyDescent="0.2">
      <c r="A107" s="57" t="s">
        <v>83</v>
      </c>
      <c r="B107" s="56" t="s">
        <v>172</v>
      </c>
      <c r="C107" s="56"/>
      <c r="D107" s="56"/>
      <c r="E107" s="56"/>
      <c r="F107" s="56"/>
      <c r="G107" s="56"/>
      <c r="H107" s="56"/>
      <c r="I107" s="56"/>
      <c r="J107" s="221"/>
      <c r="K107" s="221"/>
      <c r="L107" s="221"/>
      <c r="M107" s="221"/>
      <c r="N107" s="221"/>
      <c r="O107" s="221"/>
      <c r="P107" s="221"/>
      <c r="Q107" s="221"/>
      <c r="R107" s="221"/>
      <c r="S107" s="221"/>
      <c r="T107" s="221"/>
      <c r="U107" s="221"/>
      <c r="V107" s="221"/>
      <c r="W107" s="142" t="s">
        <v>174</v>
      </c>
      <c r="X107" s="143"/>
      <c r="Y107" s="143"/>
      <c r="Z107" s="143"/>
      <c r="AA107" s="222"/>
      <c r="AB107" s="222"/>
      <c r="AC107" s="222"/>
      <c r="AD107" s="222"/>
      <c r="AE107" s="223"/>
      <c r="AG107" s="92"/>
    </row>
    <row r="108" spans="1:33" x14ac:dyDescent="0.2">
      <c r="A108" s="55"/>
      <c r="B108" s="35" t="s">
        <v>176</v>
      </c>
      <c r="C108" s="35"/>
      <c r="D108" s="35"/>
      <c r="E108" s="35"/>
      <c r="F108" s="34" t="s">
        <v>178</v>
      </c>
      <c r="G108" s="203"/>
      <c r="H108" s="203"/>
      <c r="I108" s="203"/>
      <c r="J108" s="203"/>
      <c r="K108" s="203"/>
      <c r="L108" s="203"/>
      <c r="M108" s="203"/>
      <c r="N108" s="203"/>
      <c r="O108" s="203"/>
      <c r="P108" s="203"/>
      <c r="Q108" s="203"/>
      <c r="R108" s="203"/>
      <c r="S108" s="203"/>
      <c r="T108" s="203"/>
      <c r="U108" s="203"/>
      <c r="V108" s="203"/>
      <c r="W108" s="206" t="s">
        <v>37</v>
      </c>
      <c r="X108" s="206"/>
      <c r="Y108" s="206"/>
      <c r="Z108" s="199"/>
      <c r="AA108" s="199"/>
      <c r="AB108" s="199"/>
      <c r="AC108" s="199"/>
      <c r="AD108" s="199"/>
      <c r="AE108" s="224"/>
      <c r="AG108" s="92"/>
    </row>
    <row r="109" spans="1:33" x14ac:dyDescent="0.2">
      <c r="A109" s="54"/>
      <c r="B109" s="35" t="s">
        <v>36</v>
      </c>
      <c r="C109" s="35"/>
      <c r="D109" s="35"/>
      <c r="E109" s="35"/>
      <c r="F109" s="35"/>
      <c r="G109" s="225"/>
      <c r="H109" s="225"/>
      <c r="I109" s="113" t="s">
        <v>35</v>
      </c>
      <c r="J109" s="144"/>
      <c r="K109" s="145"/>
      <c r="L109" s="146"/>
      <c r="M109" s="146"/>
      <c r="N109" s="147" t="s">
        <v>180</v>
      </c>
      <c r="O109" s="208"/>
      <c r="P109" s="208"/>
      <c r="Q109" s="42" t="s">
        <v>181</v>
      </c>
      <c r="R109" s="167"/>
      <c r="S109" s="34" t="s">
        <v>33</v>
      </c>
      <c r="T109" s="167"/>
      <c r="U109" s="41" t="s">
        <v>182</v>
      </c>
      <c r="V109" s="34" t="s">
        <v>31</v>
      </c>
      <c r="W109" s="17"/>
      <c r="X109" s="34"/>
      <c r="Y109" s="34"/>
      <c r="Z109" s="34"/>
      <c r="AA109" s="34"/>
      <c r="AB109" s="199"/>
      <c r="AC109" s="199"/>
      <c r="AD109" s="35" t="s">
        <v>30</v>
      </c>
      <c r="AE109" s="52"/>
      <c r="AG109" s="91" t="str">
        <f>IFERROR(((G109-AB109)+AB109/R109),"換算後要員数")</f>
        <v>換算後要員数</v>
      </c>
    </row>
    <row r="110" spans="1:33" x14ac:dyDescent="0.2">
      <c r="A110" s="71"/>
      <c r="B110" s="35" t="s">
        <v>29</v>
      </c>
      <c r="C110" s="74"/>
      <c r="D110" s="74"/>
      <c r="E110" s="74"/>
      <c r="F110" s="74"/>
      <c r="G110" s="58" t="s">
        <v>28</v>
      </c>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53"/>
      <c r="AG110" s="89"/>
    </row>
    <row r="111" spans="1:33" x14ac:dyDescent="0.2">
      <c r="A111" s="72"/>
      <c r="B111" s="35"/>
      <c r="C111" s="111"/>
      <c r="D111" s="114" t="s">
        <v>145</v>
      </c>
      <c r="E111" s="113"/>
      <c r="F111" s="148"/>
      <c r="G111" s="148"/>
      <c r="H111" s="37"/>
      <c r="I111" s="44"/>
      <c r="J111" s="37"/>
      <c r="K111" s="37"/>
      <c r="L111" s="36"/>
      <c r="M111" s="36"/>
      <c r="N111" s="36"/>
      <c r="O111" s="35"/>
      <c r="P111" s="35"/>
      <c r="Q111" s="35"/>
      <c r="R111" s="35"/>
      <c r="S111" s="35"/>
      <c r="T111" s="35"/>
      <c r="U111" s="86"/>
      <c r="V111" s="86"/>
      <c r="W111" s="86"/>
      <c r="X111" s="35"/>
      <c r="Y111" s="35"/>
      <c r="Z111" s="35"/>
      <c r="AA111" s="35"/>
      <c r="AB111" s="35"/>
      <c r="AC111" s="35"/>
      <c r="AD111" s="35"/>
      <c r="AE111" s="52"/>
      <c r="AG111" s="89"/>
    </row>
    <row r="112" spans="1:33" x14ac:dyDescent="0.2">
      <c r="A112" s="72"/>
      <c r="B112" s="35"/>
      <c r="C112" s="111"/>
      <c r="D112" s="114" t="s">
        <v>146</v>
      </c>
      <c r="E112" s="113"/>
      <c r="F112" s="113"/>
      <c r="G112" s="113"/>
      <c r="H112" s="123"/>
      <c r="I112" s="113"/>
      <c r="J112" s="113"/>
      <c r="K112" s="113"/>
      <c r="L112" s="124"/>
      <c r="M112" s="124"/>
      <c r="N112" s="148"/>
      <c r="O112" s="35"/>
      <c r="P112" s="110"/>
      <c r="Q112" s="35"/>
      <c r="R112" s="35"/>
      <c r="S112" s="35"/>
      <c r="T112" s="35"/>
      <c r="U112" s="35"/>
      <c r="V112" s="35"/>
      <c r="W112" s="35"/>
      <c r="X112" s="35"/>
      <c r="Y112" s="35"/>
      <c r="Z112" s="35"/>
      <c r="AA112" s="35"/>
      <c r="AB112" s="35"/>
      <c r="AC112" s="35"/>
      <c r="AD112" s="35"/>
      <c r="AE112" s="52"/>
      <c r="AG112" s="89"/>
    </row>
    <row r="113" spans="1:33" ht="13.8" thickBot="1" x14ac:dyDescent="0.25">
      <c r="A113" s="73"/>
      <c r="B113" s="51"/>
      <c r="C113" s="87"/>
      <c r="D113" s="168" t="s">
        <v>147</v>
      </c>
      <c r="E113" s="150"/>
      <c r="F113" s="150"/>
      <c r="G113" s="150"/>
      <c r="H113" s="149"/>
      <c r="I113" s="150"/>
      <c r="J113" s="150"/>
      <c r="K113" s="150"/>
      <c r="L113" s="151"/>
      <c r="M113" s="151"/>
      <c r="N113" s="152"/>
      <c r="O113" s="87"/>
      <c r="P113" s="169" t="s">
        <v>148</v>
      </c>
      <c r="Q113" s="51"/>
      <c r="R113" s="51"/>
      <c r="S113" s="51"/>
      <c r="T113" s="51"/>
      <c r="U113" s="51"/>
      <c r="V113" s="51"/>
      <c r="W113" s="51"/>
      <c r="X113" s="51"/>
      <c r="Y113" s="51"/>
      <c r="Z113" s="51"/>
      <c r="AA113" s="51"/>
      <c r="AB113" s="51"/>
      <c r="AC113" s="51"/>
      <c r="AD113" s="51"/>
      <c r="AE113" s="50"/>
      <c r="AG113" s="89"/>
    </row>
    <row r="114" spans="1:33" x14ac:dyDescent="0.2">
      <c r="A114" s="57" t="s">
        <v>82</v>
      </c>
      <c r="B114" s="56" t="s">
        <v>172</v>
      </c>
      <c r="C114" s="56"/>
      <c r="D114" s="56"/>
      <c r="E114" s="56"/>
      <c r="F114" s="56"/>
      <c r="G114" s="56"/>
      <c r="H114" s="56"/>
      <c r="I114" s="56"/>
      <c r="J114" s="221"/>
      <c r="K114" s="221"/>
      <c r="L114" s="221"/>
      <c r="M114" s="221"/>
      <c r="N114" s="221"/>
      <c r="O114" s="221"/>
      <c r="P114" s="221"/>
      <c r="Q114" s="221"/>
      <c r="R114" s="221"/>
      <c r="S114" s="221"/>
      <c r="T114" s="221"/>
      <c r="U114" s="221"/>
      <c r="V114" s="221"/>
      <c r="W114" s="142" t="s">
        <v>174</v>
      </c>
      <c r="X114" s="143"/>
      <c r="Y114" s="143"/>
      <c r="Z114" s="143"/>
      <c r="AA114" s="222"/>
      <c r="AB114" s="222"/>
      <c r="AC114" s="222"/>
      <c r="AD114" s="222"/>
      <c r="AE114" s="223"/>
      <c r="AG114" s="92"/>
    </row>
    <row r="115" spans="1:33" x14ac:dyDescent="0.2">
      <c r="A115" s="55"/>
      <c r="B115" s="35" t="s">
        <v>176</v>
      </c>
      <c r="C115" s="35"/>
      <c r="D115" s="35"/>
      <c r="E115" s="35"/>
      <c r="F115" s="34" t="s">
        <v>178</v>
      </c>
      <c r="G115" s="203"/>
      <c r="H115" s="203"/>
      <c r="I115" s="203"/>
      <c r="J115" s="203"/>
      <c r="K115" s="203"/>
      <c r="L115" s="203"/>
      <c r="M115" s="203"/>
      <c r="N115" s="203"/>
      <c r="O115" s="203"/>
      <c r="P115" s="203"/>
      <c r="Q115" s="203"/>
      <c r="R115" s="203"/>
      <c r="S115" s="203"/>
      <c r="T115" s="203"/>
      <c r="U115" s="203"/>
      <c r="V115" s="203"/>
      <c r="W115" s="206" t="s">
        <v>37</v>
      </c>
      <c r="X115" s="206"/>
      <c r="Y115" s="206"/>
      <c r="Z115" s="199"/>
      <c r="AA115" s="199"/>
      <c r="AB115" s="199"/>
      <c r="AC115" s="199"/>
      <c r="AD115" s="199"/>
      <c r="AE115" s="224"/>
      <c r="AG115" s="92"/>
    </row>
    <row r="116" spans="1:33" x14ac:dyDescent="0.2">
      <c r="A116" s="54"/>
      <c r="B116" s="35" t="s">
        <v>36</v>
      </c>
      <c r="C116" s="35"/>
      <c r="D116" s="35"/>
      <c r="E116" s="35"/>
      <c r="F116" s="35"/>
      <c r="G116" s="225"/>
      <c r="H116" s="225"/>
      <c r="I116" s="113" t="s">
        <v>35</v>
      </c>
      <c r="J116" s="144"/>
      <c r="K116" s="145"/>
      <c r="L116" s="146"/>
      <c r="M116" s="146"/>
      <c r="N116" s="147" t="s">
        <v>180</v>
      </c>
      <c r="O116" s="208"/>
      <c r="P116" s="208"/>
      <c r="Q116" s="42" t="s">
        <v>181</v>
      </c>
      <c r="R116" s="167"/>
      <c r="S116" s="34" t="s">
        <v>33</v>
      </c>
      <c r="T116" s="167"/>
      <c r="U116" s="41" t="s">
        <v>182</v>
      </c>
      <c r="V116" s="34" t="s">
        <v>31</v>
      </c>
      <c r="W116" s="17"/>
      <c r="X116" s="34"/>
      <c r="Y116" s="34"/>
      <c r="Z116" s="34"/>
      <c r="AA116" s="34"/>
      <c r="AB116" s="199"/>
      <c r="AC116" s="199"/>
      <c r="AD116" s="35" t="s">
        <v>30</v>
      </c>
      <c r="AE116" s="52"/>
      <c r="AG116" s="91" t="str">
        <f>IFERROR(((G116-AB116)+AB116/R116),"換算後要員数")</f>
        <v>換算後要員数</v>
      </c>
    </row>
    <row r="117" spans="1:33" x14ac:dyDescent="0.2">
      <c r="A117" s="71"/>
      <c r="B117" s="35" t="s">
        <v>29</v>
      </c>
      <c r="C117" s="74"/>
      <c r="D117" s="74"/>
      <c r="E117" s="74"/>
      <c r="F117" s="74"/>
      <c r="G117" s="58" t="s">
        <v>28</v>
      </c>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53"/>
      <c r="AG117" s="92"/>
    </row>
    <row r="118" spans="1:33" x14ac:dyDescent="0.2">
      <c r="A118" s="72"/>
      <c r="B118" s="35"/>
      <c r="C118" s="111"/>
      <c r="D118" s="114" t="s">
        <v>145</v>
      </c>
      <c r="E118" s="113"/>
      <c r="F118" s="148"/>
      <c r="G118" s="148"/>
      <c r="H118" s="37"/>
      <c r="I118" s="44"/>
      <c r="J118" s="37"/>
      <c r="K118" s="37"/>
      <c r="L118" s="36"/>
      <c r="M118" s="36"/>
      <c r="N118" s="36"/>
      <c r="O118" s="35"/>
      <c r="P118" s="35"/>
      <c r="Q118" s="35"/>
      <c r="R118" s="35"/>
      <c r="S118" s="35"/>
      <c r="T118" s="35"/>
      <c r="U118" s="86"/>
      <c r="V118" s="86"/>
      <c r="W118" s="86"/>
      <c r="X118" s="35"/>
      <c r="Y118" s="35"/>
      <c r="Z118" s="35"/>
      <c r="AA118" s="35"/>
      <c r="AB118" s="35"/>
      <c r="AC118" s="35"/>
      <c r="AD118" s="35"/>
      <c r="AE118" s="52"/>
      <c r="AG118" s="92"/>
    </row>
    <row r="119" spans="1:33" x14ac:dyDescent="0.2">
      <c r="A119" s="72"/>
      <c r="B119" s="35"/>
      <c r="C119" s="111"/>
      <c r="D119" s="114" t="s">
        <v>146</v>
      </c>
      <c r="E119" s="113"/>
      <c r="F119" s="113"/>
      <c r="G119" s="113"/>
      <c r="H119" s="123"/>
      <c r="I119" s="113"/>
      <c r="J119" s="113"/>
      <c r="K119" s="113"/>
      <c r="L119" s="124"/>
      <c r="M119" s="124"/>
      <c r="N119" s="148"/>
      <c r="O119" s="35"/>
      <c r="P119" s="110"/>
      <c r="Q119" s="35"/>
      <c r="R119" s="35"/>
      <c r="S119" s="35"/>
      <c r="T119" s="35"/>
      <c r="U119" s="35"/>
      <c r="V119" s="35"/>
      <c r="W119" s="35"/>
      <c r="X119" s="35"/>
      <c r="Y119" s="35"/>
      <c r="Z119" s="35"/>
      <c r="AA119" s="35"/>
      <c r="AB119" s="35"/>
      <c r="AC119" s="35"/>
      <c r="AD119" s="35"/>
      <c r="AE119" s="52"/>
      <c r="AG119" s="89"/>
    </row>
    <row r="120" spans="1:33" ht="13.8" thickBot="1" x14ac:dyDescent="0.25">
      <c r="A120" s="73"/>
      <c r="B120" s="51"/>
      <c r="C120" s="87"/>
      <c r="D120" s="168" t="s">
        <v>147</v>
      </c>
      <c r="E120" s="150"/>
      <c r="F120" s="150"/>
      <c r="G120" s="150"/>
      <c r="H120" s="149"/>
      <c r="I120" s="150"/>
      <c r="J120" s="150"/>
      <c r="K120" s="150"/>
      <c r="L120" s="151"/>
      <c r="M120" s="151"/>
      <c r="N120" s="152"/>
      <c r="O120" s="87"/>
      <c r="P120" s="169" t="s">
        <v>148</v>
      </c>
      <c r="Q120" s="51"/>
      <c r="R120" s="51"/>
      <c r="S120" s="51"/>
      <c r="T120" s="51"/>
      <c r="U120" s="51"/>
      <c r="V120" s="51"/>
      <c r="W120" s="51"/>
      <c r="X120" s="51"/>
      <c r="Y120" s="51"/>
      <c r="Z120" s="51"/>
      <c r="AA120" s="51"/>
      <c r="AB120" s="51"/>
      <c r="AC120" s="51"/>
      <c r="AD120" s="51"/>
      <c r="AE120" s="50"/>
      <c r="AG120" s="92"/>
    </row>
    <row r="121" spans="1:33" x14ac:dyDescent="0.2">
      <c r="A121" s="57" t="s">
        <v>81</v>
      </c>
      <c r="B121" s="56" t="s">
        <v>173</v>
      </c>
      <c r="C121" s="56"/>
      <c r="D121" s="56"/>
      <c r="E121" s="56"/>
      <c r="F121" s="56"/>
      <c r="G121" s="56"/>
      <c r="H121" s="56"/>
      <c r="I121" s="56"/>
      <c r="J121" s="221"/>
      <c r="K121" s="221"/>
      <c r="L121" s="221"/>
      <c r="M121" s="221"/>
      <c r="N121" s="221"/>
      <c r="O121" s="221"/>
      <c r="P121" s="221"/>
      <c r="Q121" s="221"/>
      <c r="R121" s="221"/>
      <c r="S121" s="221"/>
      <c r="T121" s="221"/>
      <c r="U121" s="221"/>
      <c r="V121" s="221"/>
      <c r="W121" s="142" t="s">
        <v>175</v>
      </c>
      <c r="X121" s="143"/>
      <c r="Y121" s="143"/>
      <c r="Z121" s="143"/>
      <c r="AA121" s="222"/>
      <c r="AB121" s="222"/>
      <c r="AC121" s="222"/>
      <c r="AD121" s="222"/>
      <c r="AE121" s="223"/>
      <c r="AG121" s="92"/>
    </row>
    <row r="122" spans="1:33" x14ac:dyDescent="0.2">
      <c r="A122" s="55"/>
      <c r="B122" s="35" t="s">
        <v>177</v>
      </c>
      <c r="C122" s="35"/>
      <c r="D122" s="35"/>
      <c r="E122" s="35"/>
      <c r="F122" s="34" t="s">
        <v>179</v>
      </c>
      <c r="G122" s="203"/>
      <c r="H122" s="203"/>
      <c r="I122" s="203"/>
      <c r="J122" s="203"/>
      <c r="K122" s="203"/>
      <c r="L122" s="203"/>
      <c r="M122" s="203"/>
      <c r="N122" s="203"/>
      <c r="O122" s="203"/>
      <c r="P122" s="203"/>
      <c r="Q122" s="203"/>
      <c r="R122" s="203"/>
      <c r="S122" s="203"/>
      <c r="T122" s="203"/>
      <c r="U122" s="203"/>
      <c r="V122" s="203"/>
      <c r="W122" s="206" t="s">
        <v>37</v>
      </c>
      <c r="X122" s="206"/>
      <c r="Y122" s="206"/>
      <c r="Z122" s="199"/>
      <c r="AA122" s="199"/>
      <c r="AB122" s="199"/>
      <c r="AC122" s="199"/>
      <c r="AD122" s="199"/>
      <c r="AE122" s="224"/>
      <c r="AG122" s="89"/>
    </row>
    <row r="123" spans="1:33" x14ac:dyDescent="0.2">
      <c r="A123" s="54"/>
      <c r="B123" s="35" t="s">
        <v>36</v>
      </c>
      <c r="C123" s="35"/>
      <c r="D123" s="35"/>
      <c r="E123" s="35"/>
      <c r="F123" s="35"/>
      <c r="G123" s="225"/>
      <c r="H123" s="225"/>
      <c r="I123" s="113" t="s">
        <v>35</v>
      </c>
      <c r="J123" s="144"/>
      <c r="K123" s="145"/>
      <c r="L123" s="146"/>
      <c r="M123" s="146"/>
      <c r="N123" s="147" t="s">
        <v>180</v>
      </c>
      <c r="O123" s="208"/>
      <c r="P123" s="208"/>
      <c r="Q123" s="42" t="s">
        <v>181</v>
      </c>
      <c r="R123" s="167"/>
      <c r="S123" s="34" t="s">
        <v>33</v>
      </c>
      <c r="T123" s="167"/>
      <c r="U123" s="41" t="s">
        <v>182</v>
      </c>
      <c r="V123" s="34" t="s">
        <v>31</v>
      </c>
      <c r="W123" s="17"/>
      <c r="X123" s="34"/>
      <c r="Y123" s="34"/>
      <c r="Z123" s="34"/>
      <c r="AA123" s="34"/>
      <c r="AB123" s="199"/>
      <c r="AC123" s="199"/>
      <c r="AD123" s="35" t="s">
        <v>30</v>
      </c>
      <c r="AE123" s="52"/>
      <c r="AG123" s="91" t="str">
        <f>IFERROR(((G123-AB123)+AB123/R123),"換算後要員数")</f>
        <v>換算後要員数</v>
      </c>
    </row>
    <row r="124" spans="1:33" x14ac:dyDescent="0.2">
      <c r="A124" s="71"/>
      <c r="B124" s="35" t="s">
        <v>29</v>
      </c>
      <c r="C124" s="74"/>
      <c r="D124" s="74"/>
      <c r="E124" s="74"/>
      <c r="F124" s="74"/>
      <c r="G124" s="58" t="s">
        <v>28</v>
      </c>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53"/>
      <c r="AG124" s="89"/>
    </row>
    <row r="125" spans="1:33" x14ac:dyDescent="0.2">
      <c r="A125" s="72"/>
      <c r="B125" s="35"/>
      <c r="C125" s="111"/>
      <c r="D125" s="114" t="s">
        <v>145</v>
      </c>
      <c r="E125" s="113"/>
      <c r="F125" s="148"/>
      <c r="G125" s="148"/>
      <c r="H125" s="37"/>
      <c r="I125" s="44"/>
      <c r="J125" s="37"/>
      <c r="K125" s="37"/>
      <c r="L125" s="36"/>
      <c r="M125" s="36"/>
      <c r="N125" s="36"/>
      <c r="O125" s="35"/>
      <c r="P125" s="35"/>
      <c r="Q125" s="35"/>
      <c r="R125" s="35"/>
      <c r="S125" s="35"/>
      <c r="T125" s="35"/>
      <c r="U125" s="86"/>
      <c r="V125" s="86"/>
      <c r="W125" s="86"/>
      <c r="X125" s="35"/>
      <c r="Y125" s="35"/>
      <c r="Z125" s="35"/>
      <c r="AA125" s="35"/>
      <c r="AB125" s="35"/>
      <c r="AC125" s="35"/>
      <c r="AD125" s="35"/>
      <c r="AE125" s="52"/>
      <c r="AG125" s="89"/>
    </row>
    <row r="126" spans="1:33" x14ac:dyDescent="0.2">
      <c r="A126" s="72"/>
      <c r="B126" s="35"/>
      <c r="C126" s="111"/>
      <c r="D126" s="114" t="s">
        <v>146</v>
      </c>
      <c r="E126" s="113"/>
      <c r="F126" s="113"/>
      <c r="G126" s="113"/>
      <c r="H126" s="123"/>
      <c r="I126" s="113"/>
      <c r="J126" s="113"/>
      <c r="K126" s="113"/>
      <c r="L126" s="124"/>
      <c r="M126" s="124"/>
      <c r="N126" s="148"/>
      <c r="O126" s="35"/>
      <c r="P126" s="110"/>
      <c r="Q126" s="35"/>
      <c r="R126" s="35"/>
      <c r="S126" s="35"/>
      <c r="T126" s="35"/>
      <c r="U126" s="35"/>
      <c r="V126" s="35"/>
      <c r="W126" s="35"/>
      <c r="X126" s="35"/>
      <c r="Y126" s="35"/>
      <c r="Z126" s="35"/>
      <c r="AA126" s="35"/>
      <c r="AB126" s="35"/>
      <c r="AC126" s="35"/>
      <c r="AD126" s="35"/>
      <c r="AE126" s="52"/>
      <c r="AG126" s="89"/>
    </row>
    <row r="127" spans="1:33" ht="13.8" thickBot="1" x14ac:dyDescent="0.25">
      <c r="A127" s="73"/>
      <c r="B127" s="51"/>
      <c r="C127" s="87"/>
      <c r="D127" s="168" t="s">
        <v>147</v>
      </c>
      <c r="E127" s="150"/>
      <c r="F127" s="150"/>
      <c r="G127" s="150"/>
      <c r="H127" s="149"/>
      <c r="I127" s="150"/>
      <c r="J127" s="150"/>
      <c r="K127" s="150"/>
      <c r="L127" s="151"/>
      <c r="M127" s="151"/>
      <c r="N127" s="152"/>
      <c r="O127" s="87"/>
      <c r="P127" s="169" t="s">
        <v>148</v>
      </c>
      <c r="Q127" s="51"/>
      <c r="R127" s="51"/>
      <c r="S127" s="51"/>
      <c r="T127" s="51"/>
      <c r="U127" s="51"/>
      <c r="V127" s="51"/>
      <c r="W127" s="51"/>
      <c r="X127" s="51"/>
      <c r="Y127" s="51"/>
      <c r="Z127" s="51"/>
      <c r="AA127" s="51"/>
      <c r="AB127" s="51"/>
      <c r="AC127" s="51"/>
      <c r="AD127" s="51"/>
      <c r="AE127" s="50"/>
      <c r="AG127" s="89"/>
    </row>
    <row r="128" spans="1:33" x14ac:dyDescent="0.2">
      <c r="A128" s="57" t="s">
        <v>80</v>
      </c>
      <c r="B128" s="56" t="s">
        <v>172</v>
      </c>
      <c r="C128" s="56"/>
      <c r="D128" s="56"/>
      <c r="E128" s="56"/>
      <c r="F128" s="56"/>
      <c r="G128" s="56"/>
      <c r="H128" s="56"/>
      <c r="I128" s="56"/>
      <c r="J128" s="221"/>
      <c r="K128" s="221"/>
      <c r="L128" s="221"/>
      <c r="M128" s="221"/>
      <c r="N128" s="221"/>
      <c r="O128" s="221"/>
      <c r="P128" s="221"/>
      <c r="Q128" s="221"/>
      <c r="R128" s="221"/>
      <c r="S128" s="221"/>
      <c r="T128" s="221"/>
      <c r="U128" s="221"/>
      <c r="V128" s="221"/>
      <c r="W128" s="142" t="s">
        <v>174</v>
      </c>
      <c r="X128" s="143"/>
      <c r="Y128" s="143"/>
      <c r="Z128" s="143"/>
      <c r="AA128" s="222"/>
      <c r="AB128" s="222"/>
      <c r="AC128" s="222"/>
      <c r="AD128" s="222"/>
      <c r="AE128" s="223"/>
      <c r="AG128" s="92"/>
    </row>
    <row r="129" spans="1:33" x14ac:dyDescent="0.2">
      <c r="A129" s="55"/>
      <c r="B129" s="35" t="s">
        <v>176</v>
      </c>
      <c r="C129" s="35"/>
      <c r="D129" s="35"/>
      <c r="E129" s="35"/>
      <c r="F129" s="34" t="s">
        <v>178</v>
      </c>
      <c r="G129" s="203"/>
      <c r="H129" s="203"/>
      <c r="I129" s="203"/>
      <c r="J129" s="203"/>
      <c r="K129" s="203"/>
      <c r="L129" s="203"/>
      <c r="M129" s="203"/>
      <c r="N129" s="203"/>
      <c r="O129" s="203"/>
      <c r="P129" s="203"/>
      <c r="Q129" s="203"/>
      <c r="R129" s="203"/>
      <c r="S129" s="203"/>
      <c r="T129" s="203"/>
      <c r="U129" s="203"/>
      <c r="V129" s="203"/>
      <c r="W129" s="206" t="s">
        <v>37</v>
      </c>
      <c r="X129" s="206"/>
      <c r="Y129" s="206"/>
      <c r="Z129" s="199"/>
      <c r="AA129" s="199"/>
      <c r="AB129" s="199"/>
      <c r="AC129" s="199"/>
      <c r="AD129" s="199"/>
      <c r="AE129" s="224"/>
      <c r="AG129" s="92"/>
    </row>
    <row r="130" spans="1:33" x14ac:dyDescent="0.2">
      <c r="A130" s="54"/>
      <c r="B130" s="35" t="s">
        <v>36</v>
      </c>
      <c r="C130" s="35"/>
      <c r="D130" s="35"/>
      <c r="E130" s="35"/>
      <c r="F130" s="35"/>
      <c r="G130" s="225"/>
      <c r="H130" s="225"/>
      <c r="I130" s="113" t="s">
        <v>35</v>
      </c>
      <c r="J130" s="144"/>
      <c r="K130" s="145"/>
      <c r="L130" s="146"/>
      <c r="M130" s="146"/>
      <c r="N130" s="147" t="s">
        <v>180</v>
      </c>
      <c r="O130" s="208"/>
      <c r="P130" s="208"/>
      <c r="Q130" s="42" t="s">
        <v>181</v>
      </c>
      <c r="R130" s="167"/>
      <c r="S130" s="34" t="s">
        <v>33</v>
      </c>
      <c r="T130" s="167"/>
      <c r="U130" s="41" t="s">
        <v>182</v>
      </c>
      <c r="V130" s="34" t="s">
        <v>31</v>
      </c>
      <c r="W130" s="17"/>
      <c r="X130" s="34"/>
      <c r="Y130" s="34"/>
      <c r="Z130" s="34"/>
      <c r="AA130" s="34"/>
      <c r="AB130" s="199"/>
      <c r="AC130" s="199"/>
      <c r="AD130" s="35" t="s">
        <v>30</v>
      </c>
      <c r="AE130" s="52"/>
      <c r="AG130" s="91" t="str">
        <f>IFERROR(((G130-AB130)+AB130/R130),"換算後要員数")</f>
        <v>換算後要員数</v>
      </c>
    </row>
    <row r="131" spans="1:33" x14ac:dyDescent="0.2">
      <c r="A131" s="71"/>
      <c r="B131" s="35" t="s">
        <v>29</v>
      </c>
      <c r="C131" s="74"/>
      <c r="D131" s="74"/>
      <c r="E131" s="74"/>
      <c r="F131" s="74"/>
      <c r="G131" s="58" t="s">
        <v>28</v>
      </c>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53"/>
      <c r="AG131" s="89"/>
    </row>
    <row r="132" spans="1:33" x14ac:dyDescent="0.2">
      <c r="A132" s="72"/>
      <c r="B132" s="35"/>
      <c r="C132" s="111"/>
      <c r="D132" s="114" t="s">
        <v>145</v>
      </c>
      <c r="E132" s="113"/>
      <c r="F132" s="148"/>
      <c r="G132" s="148"/>
      <c r="H132" s="37"/>
      <c r="I132" s="44"/>
      <c r="J132" s="37"/>
      <c r="K132" s="37"/>
      <c r="L132" s="36"/>
      <c r="M132" s="36"/>
      <c r="N132" s="36"/>
      <c r="O132" s="35"/>
      <c r="P132" s="35"/>
      <c r="Q132" s="35"/>
      <c r="R132" s="35"/>
      <c r="S132" s="35"/>
      <c r="T132" s="35"/>
      <c r="U132" s="86"/>
      <c r="V132" s="86"/>
      <c r="W132" s="86"/>
      <c r="X132" s="35"/>
      <c r="Y132" s="35"/>
      <c r="Z132" s="35"/>
      <c r="AA132" s="35"/>
      <c r="AB132" s="35"/>
      <c r="AC132" s="35"/>
      <c r="AD132" s="35"/>
      <c r="AE132" s="52"/>
      <c r="AG132" s="89"/>
    </row>
    <row r="133" spans="1:33" x14ac:dyDescent="0.2">
      <c r="A133" s="72"/>
      <c r="B133" s="35"/>
      <c r="C133" s="111"/>
      <c r="D133" s="114" t="s">
        <v>146</v>
      </c>
      <c r="E133" s="113"/>
      <c r="F133" s="113"/>
      <c r="G133" s="113"/>
      <c r="H133" s="123"/>
      <c r="I133" s="113"/>
      <c r="J133" s="113"/>
      <c r="K133" s="113"/>
      <c r="L133" s="124"/>
      <c r="M133" s="124"/>
      <c r="N133" s="148"/>
      <c r="O133" s="35"/>
      <c r="P133" s="110"/>
      <c r="Q133" s="35"/>
      <c r="R133" s="35"/>
      <c r="S133" s="35"/>
      <c r="T133" s="35"/>
      <c r="U133" s="35"/>
      <c r="V133" s="35"/>
      <c r="W133" s="35"/>
      <c r="X133" s="35"/>
      <c r="Y133" s="35"/>
      <c r="Z133" s="35"/>
      <c r="AA133" s="35"/>
      <c r="AB133" s="35"/>
      <c r="AC133" s="35"/>
      <c r="AD133" s="35"/>
      <c r="AE133" s="52"/>
      <c r="AG133" s="89"/>
    </row>
    <row r="134" spans="1:33" ht="13.8" thickBot="1" x14ac:dyDescent="0.25">
      <c r="A134" s="73"/>
      <c r="B134" s="51"/>
      <c r="C134" s="87"/>
      <c r="D134" s="168" t="s">
        <v>147</v>
      </c>
      <c r="E134" s="150"/>
      <c r="F134" s="150"/>
      <c r="G134" s="150"/>
      <c r="H134" s="149"/>
      <c r="I134" s="150"/>
      <c r="J134" s="150"/>
      <c r="K134" s="150"/>
      <c r="L134" s="151"/>
      <c r="M134" s="151"/>
      <c r="N134" s="152"/>
      <c r="O134" s="87"/>
      <c r="P134" s="169" t="s">
        <v>148</v>
      </c>
      <c r="Q134" s="51"/>
      <c r="R134" s="51"/>
      <c r="S134" s="51"/>
      <c r="T134" s="51"/>
      <c r="U134" s="51"/>
      <c r="V134" s="51"/>
      <c r="W134" s="51"/>
      <c r="X134" s="51"/>
      <c r="Y134" s="51"/>
      <c r="Z134" s="51"/>
      <c r="AA134" s="51"/>
      <c r="AB134" s="51"/>
      <c r="AC134" s="51"/>
      <c r="AD134" s="51"/>
      <c r="AE134" s="50"/>
      <c r="AG134" s="89"/>
    </row>
    <row r="135" spans="1:33" x14ac:dyDescent="0.2">
      <c r="A135" s="57" t="s">
        <v>79</v>
      </c>
      <c r="B135" s="56" t="s">
        <v>173</v>
      </c>
      <c r="C135" s="56"/>
      <c r="D135" s="56"/>
      <c r="E135" s="56"/>
      <c r="F135" s="56"/>
      <c r="G135" s="56"/>
      <c r="H135" s="56"/>
      <c r="I135" s="56"/>
      <c r="J135" s="221"/>
      <c r="K135" s="221"/>
      <c r="L135" s="221"/>
      <c r="M135" s="221"/>
      <c r="N135" s="221"/>
      <c r="O135" s="221"/>
      <c r="P135" s="221"/>
      <c r="Q135" s="221"/>
      <c r="R135" s="221"/>
      <c r="S135" s="221"/>
      <c r="T135" s="221"/>
      <c r="U135" s="221"/>
      <c r="V135" s="221"/>
      <c r="W135" s="142" t="s">
        <v>175</v>
      </c>
      <c r="X135" s="143"/>
      <c r="Y135" s="143"/>
      <c r="Z135" s="143"/>
      <c r="AA135" s="222"/>
      <c r="AB135" s="222"/>
      <c r="AC135" s="222"/>
      <c r="AD135" s="222"/>
      <c r="AE135" s="223"/>
      <c r="AG135" s="92"/>
    </row>
    <row r="136" spans="1:33" x14ac:dyDescent="0.2">
      <c r="A136" s="55"/>
      <c r="B136" s="35" t="s">
        <v>177</v>
      </c>
      <c r="C136" s="35"/>
      <c r="D136" s="35"/>
      <c r="E136" s="35"/>
      <c r="F136" s="34" t="s">
        <v>179</v>
      </c>
      <c r="G136" s="203"/>
      <c r="H136" s="203"/>
      <c r="I136" s="203"/>
      <c r="J136" s="203"/>
      <c r="K136" s="203"/>
      <c r="L136" s="203"/>
      <c r="M136" s="203"/>
      <c r="N136" s="203"/>
      <c r="O136" s="203"/>
      <c r="P136" s="203"/>
      <c r="Q136" s="203"/>
      <c r="R136" s="203"/>
      <c r="S136" s="203"/>
      <c r="T136" s="203"/>
      <c r="U136" s="203"/>
      <c r="V136" s="203"/>
      <c r="W136" s="206" t="s">
        <v>37</v>
      </c>
      <c r="X136" s="206"/>
      <c r="Y136" s="206"/>
      <c r="Z136" s="199"/>
      <c r="AA136" s="199"/>
      <c r="AB136" s="199"/>
      <c r="AC136" s="199"/>
      <c r="AD136" s="199"/>
      <c r="AE136" s="224"/>
      <c r="AG136" s="92"/>
    </row>
    <row r="137" spans="1:33" x14ac:dyDescent="0.2">
      <c r="A137" s="54"/>
      <c r="B137" s="35" t="s">
        <v>36</v>
      </c>
      <c r="C137" s="35"/>
      <c r="D137" s="35"/>
      <c r="E137" s="35"/>
      <c r="F137" s="35"/>
      <c r="G137" s="225"/>
      <c r="H137" s="225"/>
      <c r="I137" s="113" t="s">
        <v>35</v>
      </c>
      <c r="J137" s="144"/>
      <c r="K137" s="145"/>
      <c r="L137" s="146"/>
      <c r="M137" s="146"/>
      <c r="N137" s="147" t="s">
        <v>180</v>
      </c>
      <c r="O137" s="208"/>
      <c r="P137" s="208"/>
      <c r="Q137" s="42" t="s">
        <v>181</v>
      </c>
      <c r="R137" s="167"/>
      <c r="S137" s="34" t="s">
        <v>33</v>
      </c>
      <c r="T137" s="167"/>
      <c r="U137" s="41" t="s">
        <v>182</v>
      </c>
      <c r="V137" s="34" t="s">
        <v>31</v>
      </c>
      <c r="W137" s="17"/>
      <c r="X137" s="34"/>
      <c r="Y137" s="34"/>
      <c r="Z137" s="34"/>
      <c r="AA137" s="34"/>
      <c r="AB137" s="199"/>
      <c r="AC137" s="199"/>
      <c r="AD137" s="35" t="s">
        <v>30</v>
      </c>
      <c r="AE137" s="52"/>
      <c r="AG137" s="91" t="str">
        <f>IFERROR(((G137-AB137)+AB137/R137),"換算後要員数")</f>
        <v>換算後要員数</v>
      </c>
    </row>
    <row r="138" spans="1:33" x14ac:dyDescent="0.2">
      <c r="A138" s="71"/>
      <c r="B138" s="35" t="s">
        <v>29</v>
      </c>
      <c r="C138" s="74"/>
      <c r="D138" s="74"/>
      <c r="E138" s="74"/>
      <c r="F138" s="74"/>
      <c r="G138" s="58" t="s">
        <v>28</v>
      </c>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53"/>
      <c r="AG138" s="92"/>
    </row>
    <row r="139" spans="1:33" x14ac:dyDescent="0.2">
      <c r="A139" s="72"/>
      <c r="B139" s="35"/>
      <c r="C139" s="111"/>
      <c r="D139" s="114" t="s">
        <v>145</v>
      </c>
      <c r="E139" s="113"/>
      <c r="F139" s="148"/>
      <c r="G139" s="148"/>
      <c r="H139" s="37"/>
      <c r="I139" s="44"/>
      <c r="J139" s="37"/>
      <c r="K139" s="37"/>
      <c r="L139" s="36"/>
      <c r="M139" s="36"/>
      <c r="N139" s="36"/>
      <c r="O139" s="35"/>
      <c r="P139" s="35"/>
      <c r="Q139" s="35"/>
      <c r="R139" s="35"/>
      <c r="S139" s="35"/>
      <c r="T139" s="35"/>
      <c r="U139" s="86"/>
      <c r="V139" s="86"/>
      <c r="W139" s="86"/>
      <c r="X139" s="35"/>
      <c r="Y139" s="35"/>
      <c r="Z139" s="35"/>
      <c r="AA139" s="35"/>
      <c r="AB139" s="35"/>
      <c r="AC139" s="35"/>
      <c r="AD139" s="35"/>
      <c r="AE139" s="52"/>
      <c r="AG139" s="92"/>
    </row>
    <row r="140" spans="1:33" x14ac:dyDescent="0.2">
      <c r="A140" s="72"/>
      <c r="B140" s="35"/>
      <c r="C140" s="111"/>
      <c r="D140" s="114" t="s">
        <v>146</v>
      </c>
      <c r="E140" s="113"/>
      <c r="F140" s="113"/>
      <c r="G140" s="113"/>
      <c r="H140" s="123"/>
      <c r="I140" s="113"/>
      <c r="J140" s="113"/>
      <c r="K140" s="113"/>
      <c r="L140" s="124"/>
      <c r="M140" s="124"/>
      <c r="N140" s="148"/>
      <c r="O140" s="35"/>
      <c r="P140" s="110"/>
      <c r="Q140" s="35"/>
      <c r="R140" s="35"/>
      <c r="S140" s="35"/>
      <c r="T140" s="35"/>
      <c r="U140" s="35"/>
      <c r="V140" s="35"/>
      <c r="W140" s="35"/>
      <c r="X140" s="35"/>
      <c r="Y140" s="35"/>
      <c r="Z140" s="35"/>
      <c r="AA140" s="35"/>
      <c r="AB140" s="35"/>
      <c r="AC140" s="35"/>
      <c r="AD140" s="35"/>
      <c r="AE140" s="52"/>
      <c r="AG140" s="89"/>
    </row>
    <row r="141" spans="1:33" ht="13.8" thickBot="1" x14ac:dyDescent="0.25">
      <c r="A141" s="73"/>
      <c r="B141" s="51"/>
      <c r="C141" s="87"/>
      <c r="D141" s="168" t="s">
        <v>147</v>
      </c>
      <c r="E141" s="150"/>
      <c r="F141" s="150"/>
      <c r="G141" s="150"/>
      <c r="H141" s="149"/>
      <c r="I141" s="150"/>
      <c r="J141" s="150"/>
      <c r="K141" s="150"/>
      <c r="L141" s="151"/>
      <c r="M141" s="151"/>
      <c r="N141" s="152"/>
      <c r="O141" s="87"/>
      <c r="P141" s="169" t="s">
        <v>148</v>
      </c>
      <c r="Q141" s="51"/>
      <c r="R141" s="51"/>
      <c r="S141" s="51"/>
      <c r="T141" s="51"/>
      <c r="U141" s="51"/>
      <c r="V141" s="51"/>
      <c r="W141" s="51"/>
      <c r="X141" s="51"/>
      <c r="Y141" s="51"/>
      <c r="Z141" s="51"/>
      <c r="AA141" s="51"/>
      <c r="AB141" s="51"/>
      <c r="AC141" s="51"/>
      <c r="AD141" s="51"/>
      <c r="AE141" s="50"/>
      <c r="AG141" s="92"/>
    </row>
    <row r="142" spans="1:33" x14ac:dyDescent="0.2">
      <c r="A142" s="57" t="s">
        <v>78</v>
      </c>
      <c r="B142" s="56" t="s">
        <v>172</v>
      </c>
      <c r="C142" s="56"/>
      <c r="D142" s="56"/>
      <c r="E142" s="56"/>
      <c r="F142" s="56"/>
      <c r="G142" s="56"/>
      <c r="H142" s="56"/>
      <c r="I142" s="56"/>
      <c r="J142" s="221"/>
      <c r="K142" s="221"/>
      <c r="L142" s="221"/>
      <c r="M142" s="221"/>
      <c r="N142" s="221"/>
      <c r="O142" s="221"/>
      <c r="P142" s="221"/>
      <c r="Q142" s="221"/>
      <c r="R142" s="221"/>
      <c r="S142" s="221"/>
      <c r="T142" s="221"/>
      <c r="U142" s="221"/>
      <c r="V142" s="221"/>
      <c r="W142" s="142" t="s">
        <v>174</v>
      </c>
      <c r="X142" s="143"/>
      <c r="Y142" s="143"/>
      <c r="Z142" s="143"/>
      <c r="AA142" s="222"/>
      <c r="AB142" s="222"/>
      <c r="AC142" s="222"/>
      <c r="AD142" s="222"/>
      <c r="AE142" s="223"/>
      <c r="AG142" s="92"/>
    </row>
    <row r="143" spans="1:33" x14ac:dyDescent="0.2">
      <c r="A143" s="55"/>
      <c r="B143" s="35" t="s">
        <v>176</v>
      </c>
      <c r="C143" s="35"/>
      <c r="D143" s="35"/>
      <c r="E143" s="35"/>
      <c r="F143" s="34" t="s">
        <v>178</v>
      </c>
      <c r="G143" s="203"/>
      <c r="H143" s="203"/>
      <c r="I143" s="203"/>
      <c r="J143" s="203"/>
      <c r="K143" s="203"/>
      <c r="L143" s="203"/>
      <c r="M143" s="203"/>
      <c r="N143" s="203"/>
      <c r="O143" s="203"/>
      <c r="P143" s="203"/>
      <c r="Q143" s="203"/>
      <c r="R143" s="203"/>
      <c r="S143" s="203"/>
      <c r="T143" s="203"/>
      <c r="U143" s="203"/>
      <c r="V143" s="203"/>
      <c r="W143" s="206" t="s">
        <v>37</v>
      </c>
      <c r="X143" s="206"/>
      <c r="Y143" s="206"/>
      <c r="Z143" s="199"/>
      <c r="AA143" s="199"/>
      <c r="AB143" s="199"/>
      <c r="AC143" s="199"/>
      <c r="AD143" s="199"/>
      <c r="AE143" s="224"/>
      <c r="AG143" s="89"/>
    </row>
    <row r="144" spans="1:33" x14ac:dyDescent="0.2">
      <c r="A144" s="54"/>
      <c r="B144" s="35" t="s">
        <v>36</v>
      </c>
      <c r="C144" s="35"/>
      <c r="D144" s="35"/>
      <c r="E144" s="35"/>
      <c r="F144" s="35"/>
      <c r="G144" s="225"/>
      <c r="H144" s="225"/>
      <c r="I144" s="113" t="s">
        <v>35</v>
      </c>
      <c r="J144" s="144"/>
      <c r="K144" s="145"/>
      <c r="L144" s="146"/>
      <c r="M144" s="146"/>
      <c r="N144" s="147" t="s">
        <v>180</v>
      </c>
      <c r="O144" s="208"/>
      <c r="P144" s="208"/>
      <c r="Q144" s="42" t="s">
        <v>181</v>
      </c>
      <c r="R144" s="167"/>
      <c r="S144" s="34" t="s">
        <v>33</v>
      </c>
      <c r="T144" s="167"/>
      <c r="U144" s="41" t="s">
        <v>182</v>
      </c>
      <c r="V144" s="34" t="s">
        <v>31</v>
      </c>
      <c r="W144" s="17"/>
      <c r="X144" s="34"/>
      <c r="Y144" s="34"/>
      <c r="Z144" s="34"/>
      <c r="AA144" s="34"/>
      <c r="AB144" s="199"/>
      <c r="AC144" s="199"/>
      <c r="AD144" s="35" t="s">
        <v>30</v>
      </c>
      <c r="AE144" s="52"/>
      <c r="AG144" s="91" t="str">
        <f>IFERROR(((G144-AB144)+AB144/R144),"換算後要員数")</f>
        <v>換算後要員数</v>
      </c>
    </row>
    <row r="145" spans="1:33" x14ac:dyDescent="0.2">
      <c r="A145" s="71"/>
      <c r="B145" s="35" t="s">
        <v>29</v>
      </c>
      <c r="C145" s="74"/>
      <c r="D145" s="74"/>
      <c r="E145" s="74"/>
      <c r="F145" s="74"/>
      <c r="G145" s="58" t="s">
        <v>28</v>
      </c>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53"/>
      <c r="AG145" s="89"/>
    </row>
    <row r="146" spans="1:33" x14ac:dyDescent="0.2">
      <c r="A146" s="72"/>
      <c r="B146" s="35"/>
      <c r="C146" s="111"/>
      <c r="D146" s="114" t="s">
        <v>145</v>
      </c>
      <c r="E146" s="113"/>
      <c r="F146" s="148"/>
      <c r="G146" s="148"/>
      <c r="H146" s="37"/>
      <c r="I146" s="44"/>
      <c r="J146" s="37"/>
      <c r="K146" s="37"/>
      <c r="L146" s="36"/>
      <c r="M146" s="36"/>
      <c r="N146" s="36"/>
      <c r="O146" s="35"/>
      <c r="P146" s="35"/>
      <c r="Q146" s="35"/>
      <c r="R146" s="35"/>
      <c r="S146" s="35"/>
      <c r="T146" s="35"/>
      <c r="U146" s="86"/>
      <c r="V146" s="86"/>
      <c r="W146" s="86"/>
      <c r="X146" s="35"/>
      <c r="Y146" s="35"/>
      <c r="Z146" s="35"/>
      <c r="AA146" s="35"/>
      <c r="AB146" s="35"/>
      <c r="AC146" s="35"/>
      <c r="AD146" s="35"/>
      <c r="AE146" s="52"/>
      <c r="AG146" s="89"/>
    </row>
    <row r="147" spans="1:33" x14ac:dyDescent="0.2">
      <c r="A147" s="72"/>
      <c r="B147" s="35"/>
      <c r="C147" s="111"/>
      <c r="D147" s="114" t="s">
        <v>146</v>
      </c>
      <c r="E147" s="113"/>
      <c r="F147" s="113"/>
      <c r="G147" s="113"/>
      <c r="H147" s="123"/>
      <c r="I147" s="113"/>
      <c r="J147" s="113"/>
      <c r="K147" s="113"/>
      <c r="L147" s="124"/>
      <c r="M147" s="124"/>
      <c r="N147" s="148"/>
      <c r="O147" s="35"/>
      <c r="P147" s="110"/>
      <c r="Q147" s="35"/>
      <c r="R147" s="35"/>
      <c r="S147" s="35"/>
      <c r="T147" s="35"/>
      <c r="U147" s="35"/>
      <c r="V147" s="35"/>
      <c r="W147" s="35"/>
      <c r="X147" s="35"/>
      <c r="Y147" s="35"/>
      <c r="Z147" s="35"/>
      <c r="AA147" s="35"/>
      <c r="AB147" s="35"/>
      <c r="AC147" s="35"/>
      <c r="AD147" s="35"/>
      <c r="AE147" s="52"/>
      <c r="AG147" s="89"/>
    </row>
    <row r="148" spans="1:33" ht="13.8" thickBot="1" x14ac:dyDescent="0.25">
      <c r="A148" s="73"/>
      <c r="B148" s="51"/>
      <c r="C148" s="87"/>
      <c r="D148" s="168" t="s">
        <v>147</v>
      </c>
      <c r="E148" s="150"/>
      <c r="F148" s="150"/>
      <c r="G148" s="150"/>
      <c r="H148" s="149"/>
      <c r="I148" s="150"/>
      <c r="J148" s="150"/>
      <c r="K148" s="150"/>
      <c r="L148" s="151"/>
      <c r="M148" s="151"/>
      <c r="N148" s="152"/>
      <c r="O148" s="87"/>
      <c r="P148" s="169" t="s">
        <v>148</v>
      </c>
      <c r="Q148" s="51"/>
      <c r="R148" s="51"/>
      <c r="S148" s="51"/>
      <c r="T148" s="51"/>
      <c r="U148" s="51"/>
      <c r="V148" s="51"/>
      <c r="W148" s="51"/>
      <c r="X148" s="51"/>
      <c r="Y148" s="51"/>
      <c r="Z148" s="51"/>
      <c r="AA148" s="51"/>
      <c r="AB148" s="51"/>
      <c r="AC148" s="51"/>
      <c r="AD148" s="51"/>
      <c r="AE148" s="50"/>
      <c r="AG148" s="89"/>
    </row>
    <row r="149" spans="1:33" x14ac:dyDescent="0.2">
      <c r="A149" s="57" t="s">
        <v>77</v>
      </c>
      <c r="B149" s="56" t="s">
        <v>172</v>
      </c>
      <c r="C149" s="56"/>
      <c r="D149" s="56"/>
      <c r="E149" s="56"/>
      <c r="F149" s="56"/>
      <c r="G149" s="56"/>
      <c r="H149" s="56"/>
      <c r="I149" s="56"/>
      <c r="J149" s="221"/>
      <c r="K149" s="221"/>
      <c r="L149" s="221"/>
      <c r="M149" s="221"/>
      <c r="N149" s="221"/>
      <c r="O149" s="221"/>
      <c r="P149" s="221"/>
      <c r="Q149" s="221"/>
      <c r="R149" s="221"/>
      <c r="S149" s="221"/>
      <c r="T149" s="221"/>
      <c r="U149" s="221"/>
      <c r="V149" s="221"/>
      <c r="W149" s="142" t="s">
        <v>174</v>
      </c>
      <c r="X149" s="143"/>
      <c r="Y149" s="143"/>
      <c r="Z149" s="143"/>
      <c r="AA149" s="222"/>
      <c r="AB149" s="222"/>
      <c r="AC149" s="222"/>
      <c r="AD149" s="222"/>
      <c r="AE149" s="223"/>
      <c r="AG149" s="92"/>
    </row>
    <row r="150" spans="1:33" x14ac:dyDescent="0.2">
      <c r="A150" s="55"/>
      <c r="B150" s="35" t="s">
        <v>176</v>
      </c>
      <c r="C150" s="35"/>
      <c r="D150" s="35"/>
      <c r="E150" s="35"/>
      <c r="F150" s="34" t="s">
        <v>178</v>
      </c>
      <c r="G150" s="203"/>
      <c r="H150" s="203"/>
      <c r="I150" s="203"/>
      <c r="J150" s="203"/>
      <c r="K150" s="203"/>
      <c r="L150" s="203"/>
      <c r="M150" s="203"/>
      <c r="N150" s="203"/>
      <c r="O150" s="203"/>
      <c r="P150" s="203"/>
      <c r="Q150" s="203"/>
      <c r="R150" s="203"/>
      <c r="S150" s="203"/>
      <c r="T150" s="203"/>
      <c r="U150" s="203"/>
      <c r="V150" s="203"/>
      <c r="W150" s="206" t="s">
        <v>37</v>
      </c>
      <c r="X150" s="206"/>
      <c r="Y150" s="206"/>
      <c r="Z150" s="199"/>
      <c r="AA150" s="199"/>
      <c r="AB150" s="199"/>
      <c r="AC150" s="199"/>
      <c r="AD150" s="199"/>
      <c r="AE150" s="224"/>
      <c r="AG150" s="92"/>
    </row>
    <row r="151" spans="1:33" x14ac:dyDescent="0.2">
      <c r="A151" s="54"/>
      <c r="B151" s="35" t="s">
        <v>36</v>
      </c>
      <c r="C151" s="35"/>
      <c r="D151" s="35"/>
      <c r="E151" s="35"/>
      <c r="F151" s="35"/>
      <c r="G151" s="225"/>
      <c r="H151" s="225"/>
      <c r="I151" s="113" t="s">
        <v>35</v>
      </c>
      <c r="J151" s="144"/>
      <c r="K151" s="145"/>
      <c r="L151" s="146"/>
      <c r="M151" s="146"/>
      <c r="N151" s="147" t="s">
        <v>180</v>
      </c>
      <c r="O151" s="208"/>
      <c r="P151" s="208"/>
      <c r="Q151" s="42" t="s">
        <v>181</v>
      </c>
      <c r="R151" s="167"/>
      <c r="S151" s="34" t="s">
        <v>33</v>
      </c>
      <c r="T151" s="167"/>
      <c r="U151" s="41" t="s">
        <v>182</v>
      </c>
      <c r="V151" s="34" t="s">
        <v>31</v>
      </c>
      <c r="W151" s="17"/>
      <c r="X151" s="34"/>
      <c r="Y151" s="34"/>
      <c r="Z151" s="34"/>
      <c r="AA151" s="34"/>
      <c r="AB151" s="199"/>
      <c r="AC151" s="199"/>
      <c r="AD151" s="35" t="s">
        <v>30</v>
      </c>
      <c r="AE151" s="52"/>
      <c r="AG151" s="91" t="str">
        <f>IFERROR(((G151-AB151)+AB151/R151),"換算後要員数")</f>
        <v>換算後要員数</v>
      </c>
    </row>
    <row r="152" spans="1:33" x14ac:dyDescent="0.2">
      <c r="A152" s="71"/>
      <c r="B152" s="35" t="s">
        <v>29</v>
      </c>
      <c r="C152" s="74"/>
      <c r="D152" s="74"/>
      <c r="E152" s="74"/>
      <c r="F152" s="74"/>
      <c r="G152" s="58" t="s">
        <v>28</v>
      </c>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53"/>
      <c r="AG152" s="89"/>
    </row>
    <row r="153" spans="1:33" x14ac:dyDescent="0.2">
      <c r="A153" s="72"/>
      <c r="B153" s="35"/>
      <c r="C153" s="111"/>
      <c r="D153" s="114" t="s">
        <v>145</v>
      </c>
      <c r="E153" s="113"/>
      <c r="F153" s="148"/>
      <c r="G153" s="148"/>
      <c r="H153" s="37"/>
      <c r="I153" s="44"/>
      <c r="J153" s="37"/>
      <c r="K153" s="37"/>
      <c r="L153" s="36"/>
      <c r="M153" s="36"/>
      <c r="N153" s="36"/>
      <c r="O153" s="35"/>
      <c r="P153" s="35"/>
      <c r="Q153" s="35"/>
      <c r="R153" s="35"/>
      <c r="S153" s="35"/>
      <c r="T153" s="35"/>
      <c r="U153" s="86"/>
      <c r="V153" s="86"/>
      <c r="W153" s="86"/>
      <c r="X153" s="35"/>
      <c r="Y153" s="35"/>
      <c r="Z153" s="35"/>
      <c r="AA153" s="35"/>
      <c r="AB153" s="35"/>
      <c r="AC153" s="35"/>
      <c r="AD153" s="35"/>
      <c r="AE153" s="52"/>
      <c r="AG153" s="89"/>
    </row>
    <row r="154" spans="1:33" x14ac:dyDescent="0.2">
      <c r="A154" s="72"/>
      <c r="B154" s="35"/>
      <c r="C154" s="111"/>
      <c r="D154" s="114" t="s">
        <v>146</v>
      </c>
      <c r="E154" s="113"/>
      <c r="F154" s="113"/>
      <c r="G154" s="113"/>
      <c r="H154" s="123"/>
      <c r="I154" s="113"/>
      <c r="J154" s="113"/>
      <c r="K154" s="113"/>
      <c r="L154" s="124"/>
      <c r="M154" s="124"/>
      <c r="N154" s="148"/>
      <c r="O154" s="35"/>
      <c r="P154" s="110"/>
      <c r="Q154" s="35"/>
      <c r="R154" s="35"/>
      <c r="S154" s="35"/>
      <c r="T154" s="35"/>
      <c r="U154" s="35"/>
      <c r="V154" s="35"/>
      <c r="W154" s="35"/>
      <c r="X154" s="35"/>
      <c r="Y154" s="35"/>
      <c r="Z154" s="35"/>
      <c r="AA154" s="35"/>
      <c r="AB154" s="35"/>
      <c r="AC154" s="35"/>
      <c r="AD154" s="35"/>
      <c r="AE154" s="52"/>
      <c r="AG154" s="89"/>
    </row>
    <row r="155" spans="1:33" ht="13.8" thickBot="1" x14ac:dyDescent="0.25">
      <c r="A155" s="73"/>
      <c r="B155" s="51"/>
      <c r="C155" s="87"/>
      <c r="D155" s="168" t="s">
        <v>147</v>
      </c>
      <c r="E155" s="150"/>
      <c r="F155" s="150"/>
      <c r="G155" s="150"/>
      <c r="H155" s="149"/>
      <c r="I155" s="150"/>
      <c r="J155" s="150"/>
      <c r="K155" s="150"/>
      <c r="L155" s="151"/>
      <c r="M155" s="151"/>
      <c r="N155" s="152"/>
      <c r="O155" s="87"/>
      <c r="P155" s="169" t="s">
        <v>148</v>
      </c>
      <c r="Q155" s="51"/>
      <c r="R155" s="51"/>
      <c r="S155" s="51"/>
      <c r="T155" s="51"/>
      <c r="U155" s="51"/>
      <c r="V155" s="51"/>
      <c r="W155" s="51"/>
      <c r="X155" s="51"/>
      <c r="Y155" s="51"/>
      <c r="Z155" s="51"/>
      <c r="AA155" s="51"/>
      <c r="AB155" s="51"/>
      <c r="AC155" s="51"/>
      <c r="AD155" s="51"/>
      <c r="AE155" s="50"/>
      <c r="AG155" s="89"/>
    </row>
    <row r="156" spans="1:33" x14ac:dyDescent="0.2">
      <c r="A156" s="57" t="s">
        <v>76</v>
      </c>
      <c r="B156" s="56" t="s">
        <v>172</v>
      </c>
      <c r="C156" s="56"/>
      <c r="D156" s="56"/>
      <c r="E156" s="56"/>
      <c r="F156" s="56"/>
      <c r="G156" s="56"/>
      <c r="H156" s="56"/>
      <c r="I156" s="56"/>
      <c r="J156" s="221"/>
      <c r="K156" s="221"/>
      <c r="L156" s="221"/>
      <c r="M156" s="221"/>
      <c r="N156" s="221"/>
      <c r="O156" s="221"/>
      <c r="P156" s="221"/>
      <c r="Q156" s="221"/>
      <c r="R156" s="221"/>
      <c r="S156" s="221"/>
      <c r="T156" s="221"/>
      <c r="U156" s="221"/>
      <c r="V156" s="221"/>
      <c r="W156" s="142" t="s">
        <v>174</v>
      </c>
      <c r="X156" s="143"/>
      <c r="Y156" s="143"/>
      <c r="Z156" s="143"/>
      <c r="AA156" s="222"/>
      <c r="AB156" s="222"/>
      <c r="AC156" s="222"/>
      <c r="AD156" s="222"/>
      <c r="AE156" s="223"/>
      <c r="AG156" s="92"/>
    </row>
    <row r="157" spans="1:33" x14ac:dyDescent="0.2">
      <c r="A157" s="55"/>
      <c r="B157" s="35" t="s">
        <v>176</v>
      </c>
      <c r="C157" s="35"/>
      <c r="D157" s="35"/>
      <c r="E157" s="35"/>
      <c r="F157" s="34" t="s">
        <v>178</v>
      </c>
      <c r="G157" s="203"/>
      <c r="H157" s="203"/>
      <c r="I157" s="203"/>
      <c r="J157" s="203"/>
      <c r="K157" s="203"/>
      <c r="L157" s="203"/>
      <c r="M157" s="203"/>
      <c r="N157" s="203"/>
      <c r="O157" s="203"/>
      <c r="P157" s="203"/>
      <c r="Q157" s="203"/>
      <c r="R157" s="203"/>
      <c r="S157" s="203"/>
      <c r="T157" s="203"/>
      <c r="U157" s="203"/>
      <c r="V157" s="203"/>
      <c r="W157" s="206" t="s">
        <v>37</v>
      </c>
      <c r="X157" s="206"/>
      <c r="Y157" s="206"/>
      <c r="Z157" s="199"/>
      <c r="AA157" s="199"/>
      <c r="AB157" s="199"/>
      <c r="AC157" s="199"/>
      <c r="AD157" s="199"/>
      <c r="AE157" s="224"/>
      <c r="AG157" s="92"/>
    </row>
    <row r="158" spans="1:33" x14ac:dyDescent="0.2">
      <c r="A158" s="54"/>
      <c r="B158" s="35" t="s">
        <v>36</v>
      </c>
      <c r="C158" s="35"/>
      <c r="D158" s="35"/>
      <c r="E158" s="35"/>
      <c r="F158" s="35"/>
      <c r="G158" s="225"/>
      <c r="H158" s="225"/>
      <c r="I158" s="113" t="s">
        <v>35</v>
      </c>
      <c r="J158" s="144"/>
      <c r="K158" s="145"/>
      <c r="L158" s="146"/>
      <c r="M158" s="146"/>
      <c r="N158" s="147" t="s">
        <v>180</v>
      </c>
      <c r="O158" s="208"/>
      <c r="P158" s="208"/>
      <c r="Q158" s="42" t="s">
        <v>181</v>
      </c>
      <c r="R158" s="167"/>
      <c r="S158" s="34" t="s">
        <v>33</v>
      </c>
      <c r="T158" s="167"/>
      <c r="U158" s="41" t="s">
        <v>182</v>
      </c>
      <c r="V158" s="34" t="s">
        <v>31</v>
      </c>
      <c r="W158" s="17"/>
      <c r="X158" s="34"/>
      <c r="Y158" s="34"/>
      <c r="Z158" s="34"/>
      <c r="AA158" s="34"/>
      <c r="AB158" s="199"/>
      <c r="AC158" s="199"/>
      <c r="AD158" s="35" t="s">
        <v>30</v>
      </c>
      <c r="AE158" s="52"/>
      <c r="AG158" s="91" t="str">
        <f>IFERROR(((G158-AB158)+AB158/R158),"換算後要員数")</f>
        <v>換算後要員数</v>
      </c>
    </row>
    <row r="159" spans="1:33" x14ac:dyDescent="0.2">
      <c r="A159" s="71"/>
      <c r="B159" s="35" t="s">
        <v>29</v>
      </c>
      <c r="C159" s="74"/>
      <c r="D159" s="74"/>
      <c r="E159" s="74"/>
      <c r="F159" s="74"/>
      <c r="G159" s="58" t="s">
        <v>28</v>
      </c>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53"/>
      <c r="AG159" s="92"/>
    </row>
    <row r="160" spans="1:33" x14ac:dyDescent="0.2">
      <c r="A160" s="72"/>
      <c r="B160" s="35"/>
      <c r="C160" s="111"/>
      <c r="D160" s="114" t="s">
        <v>145</v>
      </c>
      <c r="E160" s="113"/>
      <c r="F160" s="148"/>
      <c r="G160" s="148"/>
      <c r="H160" s="37"/>
      <c r="I160" s="44"/>
      <c r="J160" s="37"/>
      <c r="K160" s="37"/>
      <c r="L160" s="36"/>
      <c r="M160" s="36"/>
      <c r="N160" s="36"/>
      <c r="O160" s="35"/>
      <c r="P160" s="35"/>
      <c r="Q160" s="35"/>
      <c r="R160" s="35"/>
      <c r="S160" s="35"/>
      <c r="T160" s="35"/>
      <c r="U160" s="86"/>
      <c r="V160" s="86"/>
      <c r="W160" s="86"/>
      <c r="X160" s="35"/>
      <c r="Y160" s="35"/>
      <c r="Z160" s="35"/>
      <c r="AA160" s="35"/>
      <c r="AB160" s="35"/>
      <c r="AC160" s="35"/>
      <c r="AD160" s="35"/>
      <c r="AE160" s="52"/>
      <c r="AG160" s="92"/>
    </row>
    <row r="161" spans="1:33" x14ac:dyDescent="0.2">
      <c r="A161" s="72"/>
      <c r="B161" s="35"/>
      <c r="C161" s="111"/>
      <c r="D161" s="114" t="s">
        <v>146</v>
      </c>
      <c r="E161" s="113"/>
      <c r="F161" s="113"/>
      <c r="G161" s="113"/>
      <c r="H161" s="123"/>
      <c r="I161" s="113"/>
      <c r="J161" s="113"/>
      <c r="K161" s="113"/>
      <c r="L161" s="124"/>
      <c r="M161" s="124"/>
      <c r="N161" s="148"/>
      <c r="O161" s="35"/>
      <c r="P161" s="110"/>
      <c r="Q161" s="35"/>
      <c r="R161" s="35"/>
      <c r="S161" s="35"/>
      <c r="T161" s="35"/>
      <c r="U161" s="35"/>
      <c r="V161" s="35"/>
      <c r="W161" s="35"/>
      <c r="X161" s="35"/>
      <c r="Y161" s="35"/>
      <c r="Z161" s="35"/>
      <c r="AA161" s="35"/>
      <c r="AB161" s="35"/>
      <c r="AC161" s="35"/>
      <c r="AD161" s="35"/>
      <c r="AE161" s="52"/>
      <c r="AG161" s="89"/>
    </row>
    <row r="162" spans="1:33" ht="13.8" thickBot="1" x14ac:dyDescent="0.25">
      <c r="A162" s="73"/>
      <c r="B162" s="51"/>
      <c r="C162" s="87"/>
      <c r="D162" s="168" t="s">
        <v>147</v>
      </c>
      <c r="E162" s="150"/>
      <c r="F162" s="150"/>
      <c r="G162" s="150"/>
      <c r="H162" s="149"/>
      <c r="I162" s="150"/>
      <c r="J162" s="150"/>
      <c r="K162" s="150"/>
      <c r="L162" s="151"/>
      <c r="M162" s="151"/>
      <c r="N162" s="152"/>
      <c r="O162" s="87"/>
      <c r="P162" s="169" t="s">
        <v>148</v>
      </c>
      <c r="Q162" s="51"/>
      <c r="R162" s="51"/>
      <c r="S162" s="51"/>
      <c r="T162" s="51"/>
      <c r="U162" s="51"/>
      <c r="V162" s="51"/>
      <c r="W162" s="51"/>
      <c r="X162" s="51"/>
      <c r="Y162" s="51"/>
      <c r="Z162" s="51"/>
      <c r="AA162" s="51"/>
      <c r="AB162" s="51"/>
      <c r="AC162" s="51"/>
      <c r="AD162" s="51"/>
      <c r="AE162" s="50"/>
      <c r="AG162" s="92"/>
    </row>
    <row r="163" spans="1:33" x14ac:dyDescent="0.2">
      <c r="A163" s="57" t="s">
        <v>75</v>
      </c>
      <c r="B163" s="56" t="s">
        <v>172</v>
      </c>
      <c r="C163" s="56"/>
      <c r="D163" s="56"/>
      <c r="E163" s="56"/>
      <c r="F163" s="56"/>
      <c r="G163" s="56"/>
      <c r="H163" s="56"/>
      <c r="I163" s="56"/>
      <c r="J163" s="221"/>
      <c r="K163" s="221"/>
      <c r="L163" s="221"/>
      <c r="M163" s="221"/>
      <c r="N163" s="221"/>
      <c r="O163" s="221"/>
      <c r="P163" s="221"/>
      <c r="Q163" s="221"/>
      <c r="R163" s="221"/>
      <c r="S163" s="221"/>
      <c r="T163" s="221"/>
      <c r="U163" s="221"/>
      <c r="V163" s="221"/>
      <c r="W163" s="142" t="s">
        <v>174</v>
      </c>
      <c r="X163" s="143"/>
      <c r="Y163" s="143"/>
      <c r="Z163" s="143"/>
      <c r="AA163" s="222"/>
      <c r="AB163" s="222"/>
      <c r="AC163" s="222"/>
      <c r="AD163" s="222"/>
      <c r="AE163" s="223"/>
      <c r="AG163" s="92"/>
    </row>
    <row r="164" spans="1:33" x14ac:dyDescent="0.2">
      <c r="A164" s="55"/>
      <c r="B164" s="35" t="s">
        <v>176</v>
      </c>
      <c r="C164" s="35"/>
      <c r="D164" s="35"/>
      <c r="E164" s="35"/>
      <c r="F164" s="34" t="s">
        <v>178</v>
      </c>
      <c r="G164" s="203"/>
      <c r="H164" s="203"/>
      <c r="I164" s="203"/>
      <c r="J164" s="203"/>
      <c r="K164" s="203"/>
      <c r="L164" s="203"/>
      <c r="M164" s="203"/>
      <c r="N164" s="203"/>
      <c r="O164" s="203"/>
      <c r="P164" s="203"/>
      <c r="Q164" s="203"/>
      <c r="R164" s="203"/>
      <c r="S164" s="203"/>
      <c r="T164" s="203"/>
      <c r="U164" s="203"/>
      <c r="V164" s="203"/>
      <c r="W164" s="206" t="s">
        <v>37</v>
      </c>
      <c r="X164" s="206"/>
      <c r="Y164" s="206"/>
      <c r="Z164" s="199"/>
      <c r="AA164" s="199"/>
      <c r="AB164" s="199"/>
      <c r="AC164" s="199"/>
      <c r="AD164" s="199"/>
      <c r="AE164" s="224"/>
      <c r="AG164" s="89"/>
    </row>
    <row r="165" spans="1:33" x14ac:dyDescent="0.2">
      <c r="A165" s="54"/>
      <c r="B165" s="35" t="s">
        <v>36</v>
      </c>
      <c r="C165" s="35"/>
      <c r="D165" s="35"/>
      <c r="E165" s="35"/>
      <c r="F165" s="35"/>
      <c r="G165" s="225"/>
      <c r="H165" s="225"/>
      <c r="I165" s="113" t="s">
        <v>35</v>
      </c>
      <c r="J165" s="144"/>
      <c r="K165" s="145"/>
      <c r="L165" s="146"/>
      <c r="M165" s="146"/>
      <c r="N165" s="147" t="s">
        <v>180</v>
      </c>
      <c r="O165" s="208"/>
      <c r="P165" s="208"/>
      <c r="Q165" s="42" t="s">
        <v>181</v>
      </c>
      <c r="R165" s="167"/>
      <c r="S165" s="34" t="s">
        <v>33</v>
      </c>
      <c r="T165" s="167"/>
      <c r="U165" s="41" t="s">
        <v>182</v>
      </c>
      <c r="V165" s="34" t="s">
        <v>31</v>
      </c>
      <c r="W165" s="17"/>
      <c r="X165" s="34"/>
      <c r="Y165" s="34"/>
      <c r="Z165" s="34"/>
      <c r="AA165" s="34"/>
      <c r="AB165" s="199"/>
      <c r="AC165" s="199"/>
      <c r="AD165" s="35" t="s">
        <v>30</v>
      </c>
      <c r="AE165" s="52"/>
      <c r="AG165" s="91" t="str">
        <f>IFERROR(((G165-AB165)+AB165/R165),"換算後要員数")</f>
        <v>換算後要員数</v>
      </c>
    </row>
    <row r="166" spans="1:33" x14ac:dyDescent="0.2">
      <c r="A166" s="71"/>
      <c r="B166" s="35" t="s">
        <v>29</v>
      </c>
      <c r="C166" s="74"/>
      <c r="D166" s="74"/>
      <c r="E166" s="74"/>
      <c r="F166" s="74"/>
      <c r="G166" s="58" t="s">
        <v>28</v>
      </c>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53"/>
      <c r="AG166" s="89"/>
    </row>
    <row r="167" spans="1:33" x14ac:dyDescent="0.2">
      <c r="A167" s="72"/>
      <c r="B167" s="35"/>
      <c r="C167" s="111"/>
      <c r="D167" s="114" t="s">
        <v>145</v>
      </c>
      <c r="E167" s="113"/>
      <c r="F167" s="148"/>
      <c r="G167" s="148"/>
      <c r="H167" s="37"/>
      <c r="I167" s="44"/>
      <c r="J167" s="37"/>
      <c r="K167" s="37"/>
      <c r="L167" s="36"/>
      <c r="M167" s="36"/>
      <c r="N167" s="36"/>
      <c r="O167" s="35"/>
      <c r="P167" s="35"/>
      <c r="Q167" s="35"/>
      <c r="R167" s="35"/>
      <c r="S167" s="35"/>
      <c r="T167" s="35"/>
      <c r="U167" s="86"/>
      <c r="V167" s="86"/>
      <c r="W167" s="86"/>
      <c r="X167" s="35"/>
      <c r="Y167" s="35"/>
      <c r="Z167" s="35"/>
      <c r="AA167" s="35"/>
      <c r="AB167" s="35"/>
      <c r="AC167" s="35"/>
      <c r="AD167" s="35"/>
      <c r="AE167" s="52"/>
      <c r="AG167" s="89"/>
    </row>
    <row r="168" spans="1:33" x14ac:dyDescent="0.2">
      <c r="A168" s="72"/>
      <c r="B168" s="35"/>
      <c r="C168" s="111"/>
      <c r="D168" s="114" t="s">
        <v>146</v>
      </c>
      <c r="E168" s="113"/>
      <c r="F168" s="113"/>
      <c r="G168" s="113"/>
      <c r="H168" s="123"/>
      <c r="I168" s="113"/>
      <c r="J168" s="113"/>
      <c r="K168" s="113"/>
      <c r="L168" s="124"/>
      <c r="M168" s="124"/>
      <c r="N168" s="148"/>
      <c r="O168" s="35"/>
      <c r="P168" s="110"/>
      <c r="Q168" s="35"/>
      <c r="R168" s="35"/>
      <c r="S168" s="35"/>
      <c r="T168" s="35"/>
      <c r="U168" s="35"/>
      <c r="V168" s="35"/>
      <c r="W168" s="35"/>
      <c r="X168" s="35"/>
      <c r="Y168" s="35"/>
      <c r="Z168" s="35"/>
      <c r="AA168" s="35"/>
      <c r="AB168" s="35"/>
      <c r="AC168" s="35"/>
      <c r="AD168" s="35"/>
      <c r="AE168" s="52"/>
      <c r="AG168" s="89"/>
    </row>
    <row r="169" spans="1:33" ht="13.8" thickBot="1" x14ac:dyDescent="0.25">
      <c r="A169" s="73"/>
      <c r="B169" s="51"/>
      <c r="C169" s="87"/>
      <c r="D169" s="168" t="s">
        <v>147</v>
      </c>
      <c r="E169" s="150"/>
      <c r="F169" s="150"/>
      <c r="G169" s="150"/>
      <c r="H169" s="149"/>
      <c r="I169" s="150"/>
      <c r="J169" s="150"/>
      <c r="K169" s="150"/>
      <c r="L169" s="151"/>
      <c r="M169" s="151"/>
      <c r="N169" s="152"/>
      <c r="O169" s="87"/>
      <c r="P169" s="169" t="s">
        <v>148</v>
      </c>
      <c r="Q169" s="51"/>
      <c r="R169" s="51"/>
      <c r="S169" s="51"/>
      <c r="T169" s="51"/>
      <c r="U169" s="51"/>
      <c r="V169" s="51"/>
      <c r="W169" s="51"/>
      <c r="X169" s="51"/>
      <c r="Y169" s="51"/>
      <c r="Z169" s="51"/>
      <c r="AA169" s="51"/>
      <c r="AB169" s="51"/>
      <c r="AC169" s="51"/>
      <c r="AD169" s="51"/>
      <c r="AE169" s="50"/>
      <c r="AG169" s="89"/>
    </row>
    <row r="170" spans="1:33" x14ac:dyDescent="0.2">
      <c r="A170" s="57" t="s">
        <v>74</v>
      </c>
      <c r="B170" s="56" t="s">
        <v>172</v>
      </c>
      <c r="C170" s="56"/>
      <c r="D170" s="56"/>
      <c r="E170" s="56"/>
      <c r="F170" s="56"/>
      <c r="G170" s="56"/>
      <c r="H170" s="56"/>
      <c r="I170" s="56"/>
      <c r="J170" s="221"/>
      <c r="K170" s="221"/>
      <c r="L170" s="221"/>
      <c r="M170" s="221"/>
      <c r="N170" s="221"/>
      <c r="O170" s="221"/>
      <c r="P170" s="221"/>
      <c r="Q170" s="221"/>
      <c r="R170" s="221"/>
      <c r="S170" s="221"/>
      <c r="T170" s="221"/>
      <c r="U170" s="221"/>
      <c r="V170" s="221"/>
      <c r="W170" s="142" t="s">
        <v>174</v>
      </c>
      <c r="X170" s="143"/>
      <c r="Y170" s="143"/>
      <c r="Z170" s="143"/>
      <c r="AA170" s="222"/>
      <c r="AB170" s="222"/>
      <c r="AC170" s="222"/>
      <c r="AD170" s="222"/>
      <c r="AE170" s="223"/>
      <c r="AG170" s="92"/>
    </row>
    <row r="171" spans="1:33" x14ac:dyDescent="0.2">
      <c r="A171" s="55"/>
      <c r="B171" s="35" t="s">
        <v>176</v>
      </c>
      <c r="C171" s="35"/>
      <c r="D171" s="35"/>
      <c r="E171" s="35"/>
      <c r="F171" s="34" t="s">
        <v>178</v>
      </c>
      <c r="G171" s="203"/>
      <c r="H171" s="203"/>
      <c r="I171" s="203"/>
      <c r="J171" s="203"/>
      <c r="K171" s="203"/>
      <c r="L171" s="203"/>
      <c r="M171" s="203"/>
      <c r="N171" s="203"/>
      <c r="O171" s="203"/>
      <c r="P171" s="203"/>
      <c r="Q171" s="203"/>
      <c r="R171" s="203"/>
      <c r="S171" s="203"/>
      <c r="T171" s="203"/>
      <c r="U171" s="203"/>
      <c r="V171" s="203"/>
      <c r="W171" s="206" t="s">
        <v>37</v>
      </c>
      <c r="X171" s="206"/>
      <c r="Y171" s="206"/>
      <c r="Z171" s="199"/>
      <c r="AA171" s="199"/>
      <c r="AB171" s="199"/>
      <c r="AC171" s="199"/>
      <c r="AD171" s="199"/>
      <c r="AE171" s="224"/>
      <c r="AG171" s="92"/>
    </row>
    <row r="172" spans="1:33" x14ac:dyDescent="0.2">
      <c r="A172" s="54"/>
      <c r="B172" s="35" t="s">
        <v>36</v>
      </c>
      <c r="C172" s="35"/>
      <c r="D172" s="35"/>
      <c r="E172" s="35"/>
      <c r="F172" s="35"/>
      <c r="G172" s="225"/>
      <c r="H172" s="225"/>
      <c r="I172" s="113" t="s">
        <v>35</v>
      </c>
      <c r="J172" s="144"/>
      <c r="K172" s="145"/>
      <c r="L172" s="146"/>
      <c r="M172" s="146"/>
      <c r="N172" s="147" t="s">
        <v>180</v>
      </c>
      <c r="O172" s="208"/>
      <c r="P172" s="208"/>
      <c r="Q172" s="42" t="s">
        <v>181</v>
      </c>
      <c r="R172" s="167"/>
      <c r="S172" s="34" t="s">
        <v>33</v>
      </c>
      <c r="T172" s="167"/>
      <c r="U172" s="41" t="s">
        <v>182</v>
      </c>
      <c r="V172" s="34" t="s">
        <v>31</v>
      </c>
      <c r="W172" s="17"/>
      <c r="X172" s="34"/>
      <c r="Y172" s="34"/>
      <c r="Z172" s="34"/>
      <c r="AA172" s="34"/>
      <c r="AB172" s="199"/>
      <c r="AC172" s="199"/>
      <c r="AD172" s="35" t="s">
        <v>30</v>
      </c>
      <c r="AE172" s="52"/>
      <c r="AG172" s="91" t="str">
        <f>IFERROR(((G172-AB172)+AB172/R172),"換算後要員数")</f>
        <v>換算後要員数</v>
      </c>
    </row>
    <row r="173" spans="1:33" x14ac:dyDescent="0.2">
      <c r="A173" s="71"/>
      <c r="B173" s="35" t="s">
        <v>29</v>
      </c>
      <c r="C173" s="74"/>
      <c r="D173" s="74"/>
      <c r="E173" s="74"/>
      <c r="F173" s="74"/>
      <c r="G173" s="58" t="s">
        <v>28</v>
      </c>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53"/>
      <c r="AG173" s="89"/>
    </row>
    <row r="174" spans="1:33" x14ac:dyDescent="0.2">
      <c r="A174" s="72"/>
      <c r="B174" s="35"/>
      <c r="C174" s="111"/>
      <c r="D174" s="114" t="s">
        <v>145</v>
      </c>
      <c r="E174" s="113"/>
      <c r="F174" s="148"/>
      <c r="G174" s="148"/>
      <c r="H174" s="37"/>
      <c r="I174" s="44"/>
      <c r="J174" s="37"/>
      <c r="K174" s="37"/>
      <c r="L174" s="36"/>
      <c r="M174" s="36"/>
      <c r="N174" s="36"/>
      <c r="O174" s="35"/>
      <c r="P174" s="35"/>
      <c r="Q174" s="35"/>
      <c r="R174" s="35"/>
      <c r="S174" s="35"/>
      <c r="T174" s="35"/>
      <c r="U174" s="86"/>
      <c r="V174" s="86"/>
      <c r="W174" s="86"/>
      <c r="X174" s="35"/>
      <c r="Y174" s="35"/>
      <c r="Z174" s="35"/>
      <c r="AA174" s="35"/>
      <c r="AB174" s="35"/>
      <c r="AC174" s="35"/>
      <c r="AD174" s="35"/>
      <c r="AE174" s="52"/>
      <c r="AG174" s="89"/>
    </row>
    <row r="175" spans="1:33" x14ac:dyDescent="0.2">
      <c r="A175" s="72"/>
      <c r="B175" s="35"/>
      <c r="C175" s="111"/>
      <c r="D175" s="114" t="s">
        <v>146</v>
      </c>
      <c r="E175" s="113"/>
      <c r="F175" s="113"/>
      <c r="G175" s="113"/>
      <c r="H175" s="123"/>
      <c r="I175" s="113"/>
      <c r="J175" s="113"/>
      <c r="K175" s="113"/>
      <c r="L175" s="124"/>
      <c r="M175" s="124"/>
      <c r="N175" s="148"/>
      <c r="O175" s="35"/>
      <c r="P175" s="110"/>
      <c r="Q175" s="35"/>
      <c r="R175" s="35"/>
      <c r="S175" s="35"/>
      <c r="T175" s="35"/>
      <c r="U175" s="35"/>
      <c r="V175" s="35"/>
      <c r="W175" s="35"/>
      <c r="X175" s="35"/>
      <c r="Y175" s="35"/>
      <c r="Z175" s="35"/>
      <c r="AA175" s="35"/>
      <c r="AB175" s="35"/>
      <c r="AC175" s="35"/>
      <c r="AD175" s="35"/>
      <c r="AE175" s="52"/>
      <c r="AG175" s="89"/>
    </row>
    <row r="176" spans="1:33" ht="13.8" thickBot="1" x14ac:dyDescent="0.25">
      <c r="A176" s="73"/>
      <c r="B176" s="51"/>
      <c r="C176" s="87"/>
      <c r="D176" s="168" t="s">
        <v>147</v>
      </c>
      <c r="E176" s="150"/>
      <c r="F176" s="150"/>
      <c r="G176" s="150"/>
      <c r="H176" s="149"/>
      <c r="I176" s="150"/>
      <c r="J176" s="150"/>
      <c r="K176" s="150"/>
      <c r="L176" s="151"/>
      <c r="M176" s="151"/>
      <c r="N176" s="152"/>
      <c r="O176" s="87"/>
      <c r="P176" s="169" t="s">
        <v>148</v>
      </c>
      <c r="Q176" s="51"/>
      <c r="R176" s="51"/>
      <c r="S176" s="51"/>
      <c r="T176" s="51"/>
      <c r="U176" s="51"/>
      <c r="V176" s="51"/>
      <c r="W176" s="51"/>
      <c r="X176" s="51"/>
      <c r="Y176" s="51"/>
      <c r="Z176" s="51"/>
      <c r="AA176" s="51"/>
      <c r="AB176" s="51"/>
      <c r="AC176" s="51"/>
      <c r="AD176" s="51"/>
      <c r="AE176" s="50"/>
      <c r="AG176" s="89"/>
    </row>
    <row r="177" spans="1:33" x14ac:dyDescent="0.2">
      <c r="A177" s="57" t="s">
        <v>73</v>
      </c>
      <c r="B177" s="56" t="s">
        <v>172</v>
      </c>
      <c r="C177" s="56"/>
      <c r="D177" s="56"/>
      <c r="E177" s="56"/>
      <c r="F177" s="56"/>
      <c r="G177" s="56"/>
      <c r="H177" s="56"/>
      <c r="I177" s="56"/>
      <c r="J177" s="221"/>
      <c r="K177" s="221"/>
      <c r="L177" s="221"/>
      <c r="M177" s="221"/>
      <c r="N177" s="221"/>
      <c r="O177" s="221"/>
      <c r="P177" s="221"/>
      <c r="Q177" s="221"/>
      <c r="R177" s="221"/>
      <c r="S177" s="221"/>
      <c r="T177" s="221"/>
      <c r="U177" s="221"/>
      <c r="V177" s="221"/>
      <c r="W177" s="142" t="s">
        <v>174</v>
      </c>
      <c r="X177" s="143"/>
      <c r="Y177" s="143"/>
      <c r="Z177" s="143"/>
      <c r="AA177" s="222"/>
      <c r="AB177" s="222"/>
      <c r="AC177" s="222"/>
      <c r="AD177" s="222"/>
      <c r="AE177" s="223"/>
      <c r="AG177" s="92"/>
    </row>
    <row r="178" spans="1:33" x14ac:dyDescent="0.2">
      <c r="A178" s="55"/>
      <c r="B178" s="35" t="s">
        <v>176</v>
      </c>
      <c r="C178" s="35"/>
      <c r="D178" s="35"/>
      <c r="E178" s="35"/>
      <c r="F178" s="34" t="s">
        <v>178</v>
      </c>
      <c r="G178" s="203"/>
      <c r="H178" s="203"/>
      <c r="I178" s="203"/>
      <c r="J178" s="203"/>
      <c r="K178" s="203"/>
      <c r="L178" s="203"/>
      <c r="M178" s="203"/>
      <c r="N178" s="203"/>
      <c r="O178" s="203"/>
      <c r="P178" s="203"/>
      <c r="Q178" s="203"/>
      <c r="R178" s="203"/>
      <c r="S178" s="203"/>
      <c r="T178" s="203"/>
      <c r="U178" s="203"/>
      <c r="V178" s="203"/>
      <c r="W178" s="206" t="s">
        <v>37</v>
      </c>
      <c r="X178" s="206"/>
      <c r="Y178" s="206"/>
      <c r="Z178" s="199"/>
      <c r="AA178" s="199"/>
      <c r="AB178" s="199"/>
      <c r="AC178" s="199"/>
      <c r="AD178" s="199"/>
      <c r="AE178" s="224"/>
      <c r="AG178" s="92"/>
    </row>
    <row r="179" spans="1:33" x14ac:dyDescent="0.2">
      <c r="A179" s="54"/>
      <c r="B179" s="35" t="s">
        <v>36</v>
      </c>
      <c r="C179" s="35"/>
      <c r="D179" s="35"/>
      <c r="E179" s="35"/>
      <c r="F179" s="35"/>
      <c r="G179" s="225"/>
      <c r="H179" s="225"/>
      <c r="I179" s="113" t="s">
        <v>35</v>
      </c>
      <c r="J179" s="144"/>
      <c r="K179" s="145"/>
      <c r="L179" s="146"/>
      <c r="M179" s="146"/>
      <c r="N179" s="147" t="s">
        <v>180</v>
      </c>
      <c r="O179" s="208"/>
      <c r="P179" s="208"/>
      <c r="Q179" s="42" t="s">
        <v>181</v>
      </c>
      <c r="R179" s="167"/>
      <c r="S179" s="34" t="s">
        <v>33</v>
      </c>
      <c r="T179" s="167"/>
      <c r="U179" s="41" t="s">
        <v>182</v>
      </c>
      <c r="V179" s="34" t="s">
        <v>31</v>
      </c>
      <c r="W179" s="17"/>
      <c r="X179" s="34"/>
      <c r="Y179" s="34"/>
      <c r="Z179" s="34"/>
      <c r="AA179" s="34"/>
      <c r="AB179" s="199"/>
      <c r="AC179" s="199"/>
      <c r="AD179" s="35" t="s">
        <v>30</v>
      </c>
      <c r="AE179" s="52"/>
      <c r="AG179" s="91" t="str">
        <f>IFERROR(((G179-AB179)+AB179/R179),"換算後要員数")</f>
        <v>換算後要員数</v>
      </c>
    </row>
    <row r="180" spans="1:33" x14ac:dyDescent="0.2">
      <c r="A180" s="71"/>
      <c r="B180" s="35" t="s">
        <v>29</v>
      </c>
      <c r="C180" s="74"/>
      <c r="D180" s="74"/>
      <c r="E180" s="74"/>
      <c r="F180" s="74"/>
      <c r="G180" s="58" t="s">
        <v>28</v>
      </c>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53"/>
      <c r="AG180" s="92"/>
    </row>
    <row r="181" spans="1:33" x14ac:dyDescent="0.2">
      <c r="A181" s="72"/>
      <c r="B181" s="35"/>
      <c r="C181" s="111"/>
      <c r="D181" s="114" t="s">
        <v>145</v>
      </c>
      <c r="E181" s="113"/>
      <c r="F181" s="148"/>
      <c r="G181" s="148"/>
      <c r="H181" s="37"/>
      <c r="I181" s="44"/>
      <c r="J181" s="37"/>
      <c r="K181" s="37"/>
      <c r="L181" s="36"/>
      <c r="M181" s="36"/>
      <c r="N181" s="36"/>
      <c r="O181" s="35"/>
      <c r="P181" s="35"/>
      <c r="Q181" s="35"/>
      <c r="R181" s="35"/>
      <c r="S181" s="35"/>
      <c r="T181" s="35"/>
      <c r="U181" s="86"/>
      <c r="V181" s="86"/>
      <c r="W181" s="86"/>
      <c r="X181" s="35"/>
      <c r="Y181" s="35"/>
      <c r="Z181" s="35"/>
      <c r="AA181" s="35"/>
      <c r="AB181" s="35"/>
      <c r="AC181" s="35"/>
      <c r="AD181" s="35"/>
      <c r="AE181" s="52"/>
      <c r="AG181" s="92"/>
    </row>
    <row r="182" spans="1:33" x14ac:dyDescent="0.2">
      <c r="A182" s="72"/>
      <c r="B182" s="35"/>
      <c r="C182" s="111"/>
      <c r="D182" s="114" t="s">
        <v>146</v>
      </c>
      <c r="E182" s="113"/>
      <c r="F182" s="113"/>
      <c r="G182" s="113"/>
      <c r="H182" s="123"/>
      <c r="I182" s="113"/>
      <c r="J182" s="113"/>
      <c r="K182" s="113"/>
      <c r="L182" s="124"/>
      <c r="M182" s="124"/>
      <c r="N182" s="148"/>
      <c r="O182" s="35"/>
      <c r="P182" s="110"/>
      <c r="Q182" s="35"/>
      <c r="R182" s="35"/>
      <c r="S182" s="35"/>
      <c r="T182" s="35"/>
      <c r="U182" s="35"/>
      <c r="V182" s="35"/>
      <c r="W182" s="35"/>
      <c r="X182" s="35"/>
      <c r="Y182" s="35"/>
      <c r="Z182" s="35"/>
      <c r="AA182" s="35"/>
      <c r="AB182" s="35"/>
      <c r="AC182" s="35"/>
      <c r="AD182" s="35"/>
      <c r="AE182" s="52"/>
      <c r="AG182" s="89"/>
    </row>
    <row r="183" spans="1:33" ht="13.8" thickBot="1" x14ac:dyDescent="0.25">
      <c r="A183" s="73"/>
      <c r="B183" s="51"/>
      <c r="C183" s="87"/>
      <c r="D183" s="168" t="s">
        <v>147</v>
      </c>
      <c r="E183" s="150"/>
      <c r="F183" s="150"/>
      <c r="G183" s="150"/>
      <c r="H183" s="149"/>
      <c r="I183" s="150"/>
      <c r="J183" s="150"/>
      <c r="K183" s="150"/>
      <c r="L183" s="151"/>
      <c r="M183" s="151"/>
      <c r="N183" s="152"/>
      <c r="O183" s="87"/>
      <c r="P183" s="169" t="s">
        <v>148</v>
      </c>
      <c r="Q183" s="51"/>
      <c r="R183" s="51"/>
      <c r="S183" s="51"/>
      <c r="T183" s="51"/>
      <c r="U183" s="51"/>
      <c r="V183" s="51"/>
      <c r="W183" s="51"/>
      <c r="X183" s="51"/>
      <c r="Y183" s="51"/>
      <c r="Z183" s="51"/>
      <c r="AA183" s="51"/>
      <c r="AB183" s="51"/>
      <c r="AC183" s="51"/>
      <c r="AD183" s="51"/>
      <c r="AE183" s="50"/>
      <c r="AG183" s="92"/>
    </row>
    <row r="184" spans="1:33" x14ac:dyDescent="0.2">
      <c r="A184" s="57" t="s">
        <v>72</v>
      </c>
      <c r="B184" s="56" t="s">
        <v>172</v>
      </c>
      <c r="C184" s="56"/>
      <c r="D184" s="56"/>
      <c r="E184" s="56"/>
      <c r="F184" s="56"/>
      <c r="G184" s="56"/>
      <c r="H184" s="56"/>
      <c r="I184" s="56"/>
      <c r="J184" s="221"/>
      <c r="K184" s="221"/>
      <c r="L184" s="221"/>
      <c r="M184" s="221"/>
      <c r="N184" s="221"/>
      <c r="O184" s="221"/>
      <c r="P184" s="221"/>
      <c r="Q184" s="221"/>
      <c r="R184" s="221"/>
      <c r="S184" s="221"/>
      <c r="T184" s="221"/>
      <c r="U184" s="221"/>
      <c r="V184" s="221"/>
      <c r="W184" s="142" t="s">
        <v>174</v>
      </c>
      <c r="X184" s="143"/>
      <c r="Y184" s="143"/>
      <c r="Z184" s="143"/>
      <c r="AA184" s="222"/>
      <c r="AB184" s="222"/>
      <c r="AC184" s="222"/>
      <c r="AD184" s="222"/>
      <c r="AE184" s="223"/>
      <c r="AG184" s="92"/>
    </row>
    <row r="185" spans="1:33" x14ac:dyDescent="0.2">
      <c r="A185" s="55"/>
      <c r="B185" s="35" t="s">
        <v>176</v>
      </c>
      <c r="C185" s="35"/>
      <c r="D185" s="35"/>
      <c r="E185" s="35"/>
      <c r="F185" s="34" t="s">
        <v>178</v>
      </c>
      <c r="G185" s="203"/>
      <c r="H185" s="203"/>
      <c r="I185" s="203"/>
      <c r="J185" s="203"/>
      <c r="K185" s="203"/>
      <c r="L185" s="203"/>
      <c r="M185" s="203"/>
      <c r="N185" s="203"/>
      <c r="O185" s="203"/>
      <c r="P185" s="203"/>
      <c r="Q185" s="203"/>
      <c r="R185" s="203"/>
      <c r="S185" s="203"/>
      <c r="T185" s="203"/>
      <c r="U185" s="203"/>
      <c r="V185" s="203"/>
      <c r="W185" s="206" t="s">
        <v>37</v>
      </c>
      <c r="X185" s="206"/>
      <c r="Y185" s="206"/>
      <c r="Z185" s="199"/>
      <c r="AA185" s="199"/>
      <c r="AB185" s="199"/>
      <c r="AC185" s="199"/>
      <c r="AD185" s="199"/>
      <c r="AE185" s="224"/>
      <c r="AG185" s="89"/>
    </row>
    <row r="186" spans="1:33" x14ac:dyDescent="0.2">
      <c r="A186" s="54"/>
      <c r="B186" s="35" t="s">
        <v>36</v>
      </c>
      <c r="C186" s="35"/>
      <c r="D186" s="35"/>
      <c r="E186" s="35"/>
      <c r="F186" s="35"/>
      <c r="G186" s="225"/>
      <c r="H186" s="225"/>
      <c r="I186" s="113" t="s">
        <v>35</v>
      </c>
      <c r="J186" s="144"/>
      <c r="K186" s="145"/>
      <c r="L186" s="146"/>
      <c r="M186" s="146"/>
      <c r="N186" s="147" t="s">
        <v>180</v>
      </c>
      <c r="O186" s="208"/>
      <c r="P186" s="208"/>
      <c r="Q186" s="42" t="s">
        <v>181</v>
      </c>
      <c r="R186" s="167"/>
      <c r="S186" s="34" t="s">
        <v>33</v>
      </c>
      <c r="T186" s="167"/>
      <c r="U186" s="41" t="s">
        <v>182</v>
      </c>
      <c r="V186" s="34" t="s">
        <v>31</v>
      </c>
      <c r="W186" s="17"/>
      <c r="X186" s="34"/>
      <c r="Y186" s="34"/>
      <c r="Z186" s="34"/>
      <c r="AA186" s="34"/>
      <c r="AB186" s="199"/>
      <c r="AC186" s="199"/>
      <c r="AD186" s="35" t="s">
        <v>30</v>
      </c>
      <c r="AE186" s="52"/>
      <c r="AG186" s="91" t="str">
        <f>IFERROR(((G186-AB186)+AB186/R186),"換算後要員数")</f>
        <v>換算後要員数</v>
      </c>
    </row>
    <row r="187" spans="1:33" x14ac:dyDescent="0.2">
      <c r="A187" s="71"/>
      <c r="B187" s="35" t="s">
        <v>29</v>
      </c>
      <c r="C187" s="74"/>
      <c r="D187" s="74"/>
      <c r="E187" s="74"/>
      <c r="F187" s="74"/>
      <c r="G187" s="58" t="s">
        <v>28</v>
      </c>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53"/>
      <c r="AG187" s="89"/>
    </row>
    <row r="188" spans="1:33" x14ac:dyDescent="0.2">
      <c r="A188" s="72"/>
      <c r="B188" s="35"/>
      <c r="C188" s="111"/>
      <c r="D188" s="114" t="s">
        <v>145</v>
      </c>
      <c r="E188" s="113"/>
      <c r="F188" s="148"/>
      <c r="G188" s="148"/>
      <c r="H188" s="37"/>
      <c r="I188" s="44"/>
      <c r="J188" s="37"/>
      <c r="K188" s="37"/>
      <c r="L188" s="36"/>
      <c r="M188" s="36"/>
      <c r="N188" s="36"/>
      <c r="O188" s="35"/>
      <c r="P188" s="35"/>
      <c r="Q188" s="35"/>
      <c r="R188" s="35"/>
      <c r="S188" s="35"/>
      <c r="T188" s="35"/>
      <c r="U188" s="86"/>
      <c r="V188" s="86"/>
      <c r="W188" s="86"/>
      <c r="X188" s="35"/>
      <c r="Y188" s="35"/>
      <c r="Z188" s="35"/>
      <c r="AA188" s="35"/>
      <c r="AB188" s="35"/>
      <c r="AC188" s="35"/>
      <c r="AD188" s="35"/>
      <c r="AE188" s="52"/>
      <c r="AG188" s="89"/>
    </row>
    <row r="189" spans="1:33" x14ac:dyDescent="0.2">
      <c r="A189" s="72"/>
      <c r="B189" s="35"/>
      <c r="C189" s="111"/>
      <c r="D189" s="114" t="s">
        <v>146</v>
      </c>
      <c r="E189" s="113"/>
      <c r="F189" s="113"/>
      <c r="G189" s="113"/>
      <c r="H189" s="123"/>
      <c r="I189" s="113"/>
      <c r="J189" s="113"/>
      <c r="K189" s="113"/>
      <c r="L189" s="124"/>
      <c r="M189" s="124"/>
      <c r="N189" s="148"/>
      <c r="O189" s="35"/>
      <c r="P189" s="110"/>
      <c r="Q189" s="35"/>
      <c r="R189" s="35"/>
      <c r="S189" s="35"/>
      <c r="T189" s="35"/>
      <c r="U189" s="35"/>
      <c r="V189" s="35"/>
      <c r="W189" s="35"/>
      <c r="X189" s="35"/>
      <c r="Y189" s="35"/>
      <c r="Z189" s="35"/>
      <c r="AA189" s="35"/>
      <c r="AB189" s="35"/>
      <c r="AC189" s="35"/>
      <c r="AD189" s="35"/>
      <c r="AE189" s="52"/>
      <c r="AG189" s="89"/>
    </row>
    <row r="190" spans="1:33" ht="13.8" thickBot="1" x14ac:dyDescent="0.25">
      <c r="A190" s="73"/>
      <c r="B190" s="51"/>
      <c r="C190" s="87"/>
      <c r="D190" s="168" t="s">
        <v>147</v>
      </c>
      <c r="E190" s="150"/>
      <c r="F190" s="150"/>
      <c r="G190" s="150"/>
      <c r="H190" s="149"/>
      <c r="I190" s="150"/>
      <c r="J190" s="150"/>
      <c r="K190" s="150"/>
      <c r="L190" s="151"/>
      <c r="M190" s="151"/>
      <c r="N190" s="152"/>
      <c r="O190" s="87"/>
      <c r="P190" s="169" t="s">
        <v>148</v>
      </c>
      <c r="Q190" s="51"/>
      <c r="R190" s="51"/>
      <c r="S190" s="51"/>
      <c r="T190" s="51"/>
      <c r="U190" s="51"/>
      <c r="V190" s="51"/>
      <c r="W190" s="51"/>
      <c r="X190" s="51"/>
      <c r="Y190" s="51"/>
      <c r="Z190" s="51"/>
      <c r="AA190" s="51"/>
      <c r="AB190" s="51"/>
      <c r="AC190" s="51"/>
      <c r="AD190" s="51"/>
      <c r="AE190" s="50"/>
      <c r="AG190" s="89"/>
    </row>
    <row r="191" spans="1:33" x14ac:dyDescent="0.2">
      <c r="A191" s="57" t="s">
        <v>71</v>
      </c>
      <c r="B191" s="56" t="s">
        <v>172</v>
      </c>
      <c r="C191" s="56"/>
      <c r="D191" s="56"/>
      <c r="E191" s="56"/>
      <c r="F191" s="56"/>
      <c r="G191" s="56"/>
      <c r="H191" s="56"/>
      <c r="I191" s="56"/>
      <c r="J191" s="221"/>
      <c r="K191" s="221"/>
      <c r="L191" s="221"/>
      <c r="M191" s="221"/>
      <c r="N191" s="221"/>
      <c r="O191" s="221"/>
      <c r="P191" s="221"/>
      <c r="Q191" s="221"/>
      <c r="R191" s="221"/>
      <c r="S191" s="221"/>
      <c r="T191" s="221"/>
      <c r="U191" s="221"/>
      <c r="V191" s="221"/>
      <c r="W191" s="142" t="s">
        <v>174</v>
      </c>
      <c r="X191" s="143"/>
      <c r="Y191" s="143"/>
      <c r="Z191" s="143"/>
      <c r="AA191" s="222"/>
      <c r="AB191" s="222"/>
      <c r="AC191" s="222"/>
      <c r="AD191" s="222"/>
      <c r="AE191" s="223"/>
      <c r="AG191" s="92"/>
    </row>
    <row r="192" spans="1:33" x14ac:dyDescent="0.2">
      <c r="A192" s="55"/>
      <c r="B192" s="35" t="s">
        <v>176</v>
      </c>
      <c r="C192" s="35"/>
      <c r="D192" s="35"/>
      <c r="E192" s="35"/>
      <c r="F192" s="34" t="s">
        <v>178</v>
      </c>
      <c r="G192" s="203"/>
      <c r="H192" s="203"/>
      <c r="I192" s="203"/>
      <c r="J192" s="203"/>
      <c r="K192" s="203"/>
      <c r="L192" s="203"/>
      <c r="M192" s="203"/>
      <c r="N192" s="203"/>
      <c r="O192" s="203"/>
      <c r="P192" s="203"/>
      <c r="Q192" s="203"/>
      <c r="R192" s="203"/>
      <c r="S192" s="203"/>
      <c r="T192" s="203"/>
      <c r="U192" s="203"/>
      <c r="V192" s="203"/>
      <c r="W192" s="206" t="s">
        <v>37</v>
      </c>
      <c r="X192" s="206"/>
      <c r="Y192" s="206"/>
      <c r="Z192" s="199"/>
      <c r="AA192" s="199"/>
      <c r="AB192" s="199"/>
      <c r="AC192" s="199"/>
      <c r="AD192" s="199"/>
      <c r="AE192" s="224"/>
      <c r="AG192" s="92"/>
    </row>
    <row r="193" spans="1:33" x14ac:dyDescent="0.2">
      <c r="A193" s="54"/>
      <c r="B193" s="35" t="s">
        <v>36</v>
      </c>
      <c r="C193" s="35"/>
      <c r="D193" s="35"/>
      <c r="E193" s="35"/>
      <c r="F193" s="35"/>
      <c r="G193" s="225"/>
      <c r="H193" s="225"/>
      <c r="I193" s="113" t="s">
        <v>35</v>
      </c>
      <c r="J193" s="144"/>
      <c r="K193" s="145"/>
      <c r="L193" s="146"/>
      <c r="M193" s="146"/>
      <c r="N193" s="147" t="s">
        <v>180</v>
      </c>
      <c r="O193" s="208"/>
      <c r="P193" s="208"/>
      <c r="Q193" s="42" t="s">
        <v>181</v>
      </c>
      <c r="R193" s="167"/>
      <c r="S193" s="34" t="s">
        <v>33</v>
      </c>
      <c r="T193" s="167"/>
      <c r="U193" s="41" t="s">
        <v>182</v>
      </c>
      <c r="V193" s="34" t="s">
        <v>31</v>
      </c>
      <c r="W193" s="17"/>
      <c r="X193" s="34"/>
      <c r="Y193" s="34"/>
      <c r="Z193" s="34"/>
      <c r="AA193" s="34"/>
      <c r="AB193" s="199"/>
      <c r="AC193" s="199"/>
      <c r="AD193" s="35" t="s">
        <v>30</v>
      </c>
      <c r="AE193" s="52"/>
      <c r="AG193" s="91" t="str">
        <f>IFERROR(((G193-AB193)+AB193/R193),"換算後要員数")</f>
        <v>換算後要員数</v>
      </c>
    </row>
    <row r="194" spans="1:33" x14ac:dyDescent="0.2">
      <c r="A194" s="71"/>
      <c r="B194" s="35" t="s">
        <v>29</v>
      </c>
      <c r="C194" s="74"/>
      <c r="D194" s="74"/>
      <c r="E194" s="74"/>
      <c r="F194" s="74"/>
      <c r="G194" s="58" t="s">
        <v>28</v>
      </c>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53"/>
      <c r="AG194" s="89"/>
    </row>
    <row r="195" spans="1:33" x14ac:dyDescent="0.2">
      <c r="A195" s="72"/>
      <c r="B195" s="35"/>
      <c r="C195" s="111"/>
      <c r="D195" s="114" t="s">
        <v>145</v>
      </c>
      <c r="E195" s="113"/>
      <c r="F195" s="148"/>
      <c r="G195" s="148"/>
      <c r="H195" s="37"/>
      <c r="I195" s="44"/>
      <c r="J195" s="37"/>
      <c r="K195" s="37"/>
      <c r="L195" s="36"/>
      <c r="M195" s="36"/>
      <c r="N195" s="36"/>
      <c r="O195" s="35"/>
      <c r="P195" s="35"/>
      <c r="Q195" s="35"/>
      <c r="R195" s="35"/>
      <c r="S195" s="35"/>
      <c r="T195" s="35"/>
      <c r="U195" s="86"/>
      <c r="V195" s="86"/>
      <c r="W195" s="86"/>
      <c r="X195" s="35"/>
      <c r="Y195" s="35"/>
      <c r="Z195" s="35"/>
      <c r="AA195" s="35"/>
      <c r="AB195" s="35"/>
      <c r="AC195" s="35"/>
      <c r="AD195" s="35"/>
      <c r="AE195" s="52"/>
      <c r="AG195" s="89"/>
    </row>
    <row r="196" spans="1:33" x14ac:dyDescent="0.2">
      <c r="A196" s="72"/>
      <c r="B196" s="35"/>
      <c r="C196" s="111"/>
      <c r="D196" s="114" t="s">
        <v>146</v>
      </c>
      <c r="E196" s="113"/>
      <c r="F196" s="113"/>
      <c r="G196" s="113"/>
      <c r="H196" s="123"/>
      <c r="I196" s="113"/>
      <c r="J196" s="113"/>
      <c r="K196" s="113"/>
      <c r="L196" s="124"/>
      <c r="M196" s="124"/>
      <c r="N196" s="148"/>
      <c r="O196" s="35"/>
      <c r="P196" s="110"/>
      <c r="Q196" s="35"/>
      <c r="R196" s="35"/>
      <c r="S196" s="35"/>
      <c r="T196" s="35"/>
      <c r="U196" s="35"/>
      <c r="V196" s="35"/>
      <c r="W196" s="35"/>
      <c r="X196" s="35"/>
      <c r="Y196" s="35"/>
      <c r="Z196" s="35"/>
      <c r="AA196" s="35"/>
      <c r="AB196" s="35"/>
      <c r="AC196" s="35"/>
      <c r="AD196" s="35"/>
      <c r="AE196" s="52"/>
      <c r="AG196" s="89"/>
    </row>
    <row r="197" spans="1:33" ht="13.8" thickBot="1" x14ac:dyDescent="0.25">
      <c r="A197" s="73"/>
      <c r="B197" s="51"/>
      <c r="C197" s="87"/>
      <c r="D197" s="168" t="s">
        <v>147</v>
      </c>
      <c r="E197" s="150"/>
      <c r="F197" s="150"/>
      <c r="G197" s="150"/>
      <c r="H197" s="149"/>
      <c r="I197" s="150"/>
      <c r="J197" s="150"/>
      <c r="K197" s="150"/>
      <c r="L197" s="151"/>
      <c r="M197" s="151"/>
      <c r="N197" s="152"/>
      <c r="O197" s="87"/>
      <c r="P197" s="169" t="s">
        <v>148</v>
      </c>
      <c r="Q197" s="51"/>
      <c r="R197" s="51"/>
      <c r="S197" s="51"/>
      <c r="T197" s="51"/>
      <c r="U197" s="51"/>
      <c r="V197" s="51"/>
      <c r="W197" s="51"/>
      <c r="X197" s="51"/>
      <c r="Y197" s="51"/>
      <c r="Z197" s="51"/>
      <c r="AA197" s="51"/>
      <c r="AB197" s="51"/>
      <c r="AC197" s="51"/>
      <c r="AD197" s="51"/>
      <c r="AE197" s="50"/>
      <c r="AG197" s="89"/>
    </row>
    <row r="198" spans="1:33" x14ac:dyDescent="0.2">
      <c r="A198" s="57" t="s">
        <v>70</v>
      </c>
      <c r="B198" s="56" t="s">
        <v>172</v>
      </c>
      <c r="C198" s="56"/>
      <c r="D198" s="56"/>
      <c r="E198" s="56"/>
      <c r="F198" s="56"/>
      <c r="G198" s="56"/>
      <c r="H198" s="56"/>
      <c r="I198" s="56"/>
      <c r="J198" s="221"/>
      <c r="K198" s="221"/>
      <c r="L198" s="221"/>
      <c r="M198" s="221"/>
      <c r="N198" s="221"/>
      <c r="O198" s="221"/>
      <c r="P198" s="221"/>
      <c r="Q198" s="221"/>
      <c r="R198" s="221"/>
      <c r="S198" s="221"/>
      <c r="T198" s="221"/>
      <c r="U198" s="221"/>
      <c r="V198" s="221"/>
      <c r="W198" s="142" t="s">
        <v>174</v>
      </c>
      <c r="X198" s="143"/>
      <c r="Y198" s="143"/>
      <c r="Z198" s="143"/>
      <c r="AA198" s="222"/>
      <c r="AB198" s="222"/>
      <c r="AC198" s="222"/>
      <c r="AD198" s="222"/>
      <c r="AE198" s="223"/>
      <c r="AG198" s="92"/>
    </row>
    <row r="199" spans="1:33" x14ac:dyDescent="0.2">
      <c r="A199" s="55"/>
      <c r="B199" s="35" t="s">
        <v>176</v>
      </c>
      <c r="C199" s="35"/>
      <c r="D199" s="35"/>
      <c r="E199" s="35"/>
      <c r="F199" s="34" t="s">
        <v>178</v>
      </c>
      <c r="G199" s="203"/>
      <c r="H199" s="203"/>
      <c r="I199" s="203"/>
      <c r="J199" s="203"/>
      <c r="K199" s="203"/>
      <c r="L199" s="203"/>
      <c r="M199" s="203"/>
      <c r="N199" s="203"/>
      <c r="O199" s="203"/>
      <c r="P199" s="203"/>
      <c r="Q199" s="203"/>
      <c r="R199" s="203"/>
      <c r="S199" s="203"/>
      <c r="T199" s="203"/>
      <c r="U199" s="203"/>
      <c r="V199" s="203"/>
      <c r="W199" s="206" t="s">
        <v>37</v>
      </c>
      <c r="X199" s="206"/>
      <c r="Y199" s="206"/>
      <c r="Z199" s="199"/>
      <c r="AA199" s="199"/>
      <c r="AB199" s="199"/>
      <c r="AC199" s="199"/>
      <c r="AD199" s="199"/>
      <c r="AE199" s="224"/>
      <c r="AG199" s="92"/>
    </row>
    <row r="200" spans="1:33" x14ac:dyDescent="0.2">
      <c r="A200" s="54"/>
      <c r="B200" s="35" t="s">
        <v>36</v>
      </c>
      <c r="C200" s="35"/>
      <c r="D200" s="35"/>
      <c r="E200" s="35"/>
      <c r="F200" s="35"/>
      <c r="G200" s="225"/>
      <c r="H200" s="225"/>
      <c r="I200" s="113" t="s">
        <v>35</v>
      </c>
      <c r="J200" s="144"/>
      <c r="K200" s="145"/>
      <c r="L200" s="146"/>
      <c r="M200" s="146"/>
      <c r="N200" s="147" t="s">
        <v>180</v>
      </c>
      <c r="O200" s="208"/>
      <c r="P200" s="208"/>
      <c r="Q200" s="42" t="s">
        <v>181</v>
      </c>
      <c r="R200" s="167"/>
      <c r="S200" s="34" t="s">
        <v>33</v>
      </c>
      <c r="T200" s="167"/>
      <c r="U200" s="41" t="s">
        <v>182</v>
      </c>
      <c r="V200" s="34" t="s">
        <v>31</v>
      </c>
      <c r="W200" s="17"/>
      <c r="X200" s="34"/>
      <c r="Y200" s="34"/>
      <c r="Z200" s="34"/>
      <c r="AA200" s="34"/>
      <c r="AB200" s="199"/>
      <c r="AC200" s="199"/>
      <c r="AD200" s="35" t="s">
        <v>30</v>
      </c>
      <c r="AE200" s="52"/>
      <c r="AG200" s="91" t="str">
        <f>IFERROR(((G200-AB200)+AB200/R200),"換算後要員数")</f>
        <v>換算後要員数</v>
      </c>
    </row>
    <row r="201" spans="1:33" x14ac:dyDescent="0.2">
      <c r="A201" s="71"/>
      <c r="B201" s="35" t="s">
        <v>29</v>
      </c>
      <c r="C201" s="74"/>
      <c r="D201" s="74"/>
      <c r="E201" s="74"/>
      <c r="F201" s="74"/>
      <c r="G201" s="58" t="s">
        <v>28</v>
      </c>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53"/>
      <c r="AG201" s="92"/>
    </row>
    <row r="202" spans="1:33" x14ac:dyDescent="0.2">
      <c r="A202" s="72"/>
      <c r="B202" s="35"/>
      <c r="C202" s="111"/>
      <c r="D202" s="114" t="s">
        <v>145</v>
      </c>
      <c r="E202" s="113"/>
      <c r="F202" s="148"/>
      <c r="G202" s="148"/>
      <c r="H202" s="37"/>
      <c r="I202" s="44"/>
      <c r="J202" s="37"/>
      <c r="K202" s="37"/>
      <c r="L202" s="36"/>
      <c r="M202" s="36"/>
      <c r="N202" s="36"/>
      <c r="O202" s="35"/>
      <c r="P202" s="35"/>
      <c r="Q202" s="35"/>
      <c r="R202" s="35"/>
      <c r="S202" s="35"/>
      <c r="T202" s="35"/>
      <c r="U202" s="86"/>
      <c r="V202" s="86"/>
      <c r="W202" s="86"/>
      <c r="X202" s="35"/>
      <c r="Y202" s="35"/>
      <c r="Z202" s="35"/>
      <c r="AA202" s="35"/>
      <c r="AB202" s="35"/>
      <c r="AC202" s="35"/>
      <c r="AD202" s="35"/>
      <c r="AE202" s="52"/>
      <c r="AG202" s="92"/>
    </row>
    <row r="203" spans="1:33" x14ac:dyDescent="0.2">
      <c r="A203" s="72"/>
      <c r="B203" s="35"/>
      <c r="C203" s="111"/>
      <c r="D203" s="114" t="s">
        <v>146</v>
      </c>
      <c r="E203" s="113"/>
      <c r="F203" s="113"/>
      <c r="G203" s="113"/>
      <c r="H203" s="123"/>
      <c r="I203" s="113"/>
      <c r="J203" s="113"/>
      <c r="K203" s="113"/>
      <c r="L203" s="124"/>
      <c r="M203" s="124"/>
      <c r="N203" s="148"/>
      <c r="O203" s="35"/>
      <c r="P203" s="110"/>
      <c r="Q203" s="35"/>
      <c r="R203" s="35"/>
      <c r="S203" s="35"/>
      <c r="T203" s="35"/>
      <c r="U203" s="35"/>
      <c r="V203" s="35"/>
      <c r="W203" s="35"/>
      <c r="X203" s="35"/>
      <c r="Y203" s="35"/>
      <c r="Z203" s="35"/>
      <c r="AA203" s="35"/>
      <c r="AB203" s="35"/>
      <c r="AC203" s="35"/>
      <c r="AD203" s="35"/>
      <c r="AE203" s="52"/>
      <c r="AG203" s="89"/>
    </row>
    <row r="204" spans="1:33" ht="13.8" thickBot="1" x14ac:dyDescent="0.25">
      <c r="A204" s="73"/>
      <c r="B204" s="51"/>
      <c r="C204" s="87"/>
      <c r="D204" s="168" t="s">
        <v>147</v>
      </c>
      <c r="E204" s="150"/>
      <c r="F204" s="150"/>
      <c r="G204" s="150"/>
      <c r="H204" s="149"/>
      <c r="I204" s="150"/>
      <c r="J204" s="150"/>
      <c r="K204" s="150"/>
      <c r="L204" s="151"/>
      <c r="M204" s="151"/>
      <c r="N204" s="152"/>
      <c r="O204" s="87"/>
      <c r="P204" s="169" t="s">
        <v>148</v>
      </c>
      <c r="Q204" s="51"/>
      <c r="R204" s="51"/>
      <c r="S204" s="51"/>
      <c r="T204" s="51"/>
      <c r="U204" s="51"/>
      <c r="V204" s="51"/>
      <c r="W204" s="51"/>
      <c r="X204" s="51"/>
      <c r="Y204" s="51"/>
      <c r="Z204" s="51"/>
      <c r="AA204" s="51"/>
      <c r="AB204" s="51"/>
      <c r="AC204" s="51"/>
      <c r="AD204" s="51"/>
      <c r="AE204" s="50"/>
      <c r="AG204" s="92"/>
    </row>
    <row r="205" spans="1:33" x14ac:dyDescent="0.2">
      <c r="A205" s="57" t="s">
        <v>69</v>
      </c>
      <c r="B205" s="56" t="s">
        <v>192</v>
      </c>
      <c r="C205" s="56"/>
      <c r="D205" s="56"/>
      <c r="E205" s="56"/>
      <c r="F205" s="56"/>
      <c r="G205" s="56"/>
      <c r="H205" s="56"/>
      <c r="I205" s="56"/>
      <c r="J205" s="221"/>
      <c r="K205" s="221"/>
      <c r="L205" s="221"/>
      <c r="M205" s="221"/>
      <c r="N205" s="221"/>
      <c r="O205" s="221"/>
      <c r="P205" s="221"/>
      <c r="Q205" s="221"/>
      <c r="R205" s="221"/>
      <c r="S205" s="221"/>
      <c r="T205" s="221"/>
      <c r="U205" s="221"/>
      <c r="V205" s="221"/>
      <c r="W205" s="142" t="s">
        <v>193</v>
      </c>
      <c r="X205" s="143"/>
      <c r="Y205" s="143"/>
      <c r="Z205" s="143"/>
      <c r="AA205" s="222"/>
      <c r="AB205" s="222"/>
      <c r="AC205" s="222"/>
      <c r="AD205" s="222"/>
      <c r="AE205" s="223"/>
      <c r="AG205" s="92"/>
    </row>
    <row r="206" spans="1:33" x14ac:dyDescent="0.2">
      <c r="A206" s="55"/>
      <c r="B206" s="35" t="s">
        <v>194</v>
      </c>
      <c r="C206" s="35"/>
      <c r="D206" s="35"/>
      <c r="E206" s="35"/>
      <c r="F206" s="34" t="s">
        <v>195</v>
      </c>
      <c r="G206" s="203"/>
      <c r="H206" s="203"/>
      <c r="I206" s="203"/>
      <c r="J206" s="203"/>
      <c r="K206" s="203"/>
      <c r="L206" s="203"/>
      <c r="M206" s="203"/>
      <c r="N206" s="203"/>
      <c r="O206" s="203"/>
      <c r="P206" s="203"/>
      <c r="Q206" s="203"/>
      <c r="R206" s="203"/>
      <c r="S206" s="203"/>
      <c r="T206" s="203"/>
      <c r="U206" s="203"/>
      <c r="V206" s="203"/>
      <c r="W206" s="206" t="s">
        <v>37</v>
      </c>
      <c r="X206" s="206"/>
      <c r="Y206" s="206"/>
      <c r="Z206" s="199"/>
      <c r="AA206" s="199"/>
      <c r="AB206" s="199"/>
      <c r="AC206" s="199"/>
      <c r="AD206" s="199"/>
      <c r="AE206" s="224"/>
      <c r="AG206" s="89"/>
    </row>
    <row r="207" spans="1:33" x14ac:dyDescent="0.2">
      <c r="A207" s="54"/>
      <c r="B207" s="35" t="s">
        <v>36</v>
      </c>
      <c r="C207" s="35"/>
      <c r="D207" s="35"/>
      <c r="E207" s="35"/>
      <c r="F207" s="35"/>
      <c r="G207" s="225"/>
      <c r="H207" s="225"/>
      <c r="I207" s="113" t="s">
        <v>35</v>
      </c>
      <c r="J207" s="144"/>
      <c r="K207" s="145"/>
      <c r="L207" s="146"/>
      <c r="M207" s="146"/>
      <c r="N207" s="147" t="s">
        <v>180</v>
      </c>
      <c r="O207" s="208"/>
      <c r="P207" s="208"/>
      <c r="Q207" s="42" t="s">
        <v>181</v>
      </c>
      <c r="R207" s="167"/>
      <c r="S207" s="34" t="s">
        <v>33</v>
      </c>
      <c r="T207" s="167"/>
      <c r="U207" s="41" t="s">
        <v>182</v>
      </c>
      <c r="V207" s="34" t="s">
        <v>31</v>
      </c>
      <c r="W207" s="17"/>
      <c r="X207" s="34"/>
      <c r="Y207" s="34"/>
      <c r="Z207" s="34"/>
      <c r="AA207" s="34"/>
      <c r="AB207" s="199"/>
      <c r="AC207" s="199"/>
      <c r="AD207" s="35" t="s">
        <v>30</v>
      </c>
      <c r="AE207" s="52"/>
      <c r="AG207" s="91" t="str">
        <f>IFERROR(((G207-AB207)+AB207/R207),"換算後要員数")</f>
        <v>換算後要員数</v>
      </c>
    </row>
    <row r="208" spans="1:33" x14ac:dyDescent="0.2">
      <c r="A208" s="71"/>
      <c r="B208" s="35" t="s">
        <v>29</v>
      </c>
      <c r="C208" s="74"/>
      <c r="D208" s="74"/>
      <c r="E208" s="74"/>
      <c r="F208" s="74"/>
      <c r="G208" s="58" t="s">
        <v>28</v>
      </c>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53"/>
      <c r="AG208" s="89"/>
    </row>
    <row r="209" spans="1:33" x14ac:dyDescent="0.2">
      <c r="A209" s="72"/>
      <c r="B209" s="35"/>
      <c r="C209" s="111"/>
      <c r="D209" s="114" t="s">
        <v>145</v>
      </c>
      <c r="E209" s="113"/>
      <c r="F209" s="148"/>
      <c r="G209" s="148"/>
      <c r="H209" s="37"/>
      <c r="I209" s="44"/>
      <c r="J209" s="37"/>
      <c r="K209" s="37"/>
      <c r="L209" s="36"/>
      <c r="M209" s="36"/>
      <c r="N209" s="36"/>
      <c r="O209" s="35"/>
      <c r="P209" s="35"/>
      <c r="Q209" s="35"/>
      <c r="R209" s="35"/>
      <c r="S209" s="35"/>
      <c r="T209" s="35"/>
      <c r="U209" s="86"/>
      <c r="V209" s="86"/>
      <c r="W209" s="86"/>
      <c r="X209" s="35"/>
      <c r="Y209" s="35"/>
      <c r="Z209" s="35"/>
      <c r="AA209" s="35"/>
      <c r="AB209" s="35"/>
      <c r="AC209" s="35"/>
      <c r="AD209" s="35"/>
      <c r="AE209" s="52"/>
      <c r="AG209" s="89"/>
    </row>
    <row r="210" spans="1:33" x14ac:dyDescent="0.2">
      <c r="A210" s="72"/>
      <c r="B210" s="35"/>
      <c r="C210" s="111"/>
      <c r="D210" s="114" t="s">
        <v>146</v>
      </c>
      <c r="E210" s="113"/>
      <c r="F210" s="113"/>
      <c r="G210" s="113"/>
      <c r="H210" s="123"/>
      <c r="I210" s="113"/>
      <c r="J210" s="113"/>
      <c r="K210" s="113"/>
      <c r="L210" s="124"/>
      <c r="M210" s="124"/>
      <c r="N210" s="148"/>
      <c r="O210" s="35"/>
      <c r="P210" s="110"/>
      <c r="Q210" s="35"/>
      <c r="R210" s="35"/>
      <c r="S210" s="35"/>
      <c r="T210" s="35"/>
      <c r="U210" s="35"/>
      <c r="V210" s="35"/>
      <c r="W210" s="35"/>
      <c r="X210" s="35"/>
      <c r="Y210" s="35"/>
      <c r="Z210" s="35"/>
      <c r="AA210" s="35"/>
      <c r="AB210" s="35"/>
      <c r="AC210" s="35"/>
      <c r="AD210" s="35"/>
      <c r="AE210" s="52"/>
      <c r="AG210" s="89"/>
    </row>
    <row r="211" spans="1:33" ht="13.8" thickBot="1" x14ac:dyDescent="0.25">
      <c r="A211" s="73"/>
      <c r="B211" s="51"/>
      <c r="C211" s="87"/>
      <c r="D211" s="168" t="s">
        <v>147</v>
      </c>
      <c r="E211" s="150"/>
      <c r="F211" s="150"/>
      <c r="G211" s="150"/>
      <c r="H211" s="149"/>
      <c r="I211" s="150"/>
      <c r="J211" s="150"/>
      <c r="K211" s="150"/>
      <c r="L211" s="151"/>
      <c r="M211" s="151"/>
      <c r="N211" s="152"/>
      <c r="O211" s="87"/>
      <c r="P211" s="169" t="s">
        <v>148</v>
      </c>
      <c r="Q211" s="51"/>
      <c r="R211" s="51"/>
      <c r="S211" s="51"/>
      <c r="T211" s="51"/>
      <c r="U211" s="51"/>
      <c r="V211" s="51"/>
      <c r="W211" s="51"/>
      <c r="X211" s="51"/>
      <c r="Y211" s="51"/>
      <c r="Z211" s="51"/>
      <c r="AA211" s="51"/>
      <c r="AB211" s="51"/>
      <c r="AC211" s="51"/>
      <c r="AD211" s="51"/>
      <c r="AE211" s="50"/>
      <c r="AG211" s="89"/>
    </row>
    <row r="212" spans="1:33" x14ac:dyDescent="0.2">
      <c r="A212" s="57" t="s">
        <v>68</v>
      </c>
      <c r="B212" s="56" t="s">
        <v>184</v>
      </c>
      <c r="C212" s="56"/>
      <c r="D212" s="56"/>
      <c r="E212" s="56"/>
      <c r="F212" s="56"/>
      <c r="G212" s="56"/>
      <c r="H212" s="56"/>
      <c r="I212" s="56"/>
      <c r="J212" s="221"/>
      <c r="K212" s="221"/>
      <c r="L212" s="221"/>
      <c r="M212" s="221"/>
      <c r="N212" s="221"/>
      <c r="O212" s="221"/>
      <c r="P212" s="221"/>
      <c r="Q212" s="221"/>
      <c r="R212" s="221"/>
      <c r="S212" s="221"/>
      <c r="T212" s="221"/>
      <c r="U212" s="221"/>
      <c r="V212" s="221"/>
      <c r="W212" s="142" t="s">
        <v>185</v>
      </c>
      <c r="X212" s="143"/>
      <c r="Y212" s="143"/>
      <c r="Z212" s="143"/>
      <c r="AA212" s="222"/>
      <c r="AB212" s="222"/>
      <c r="AC212" s="222"/>
      <c r="AD212" s="222"/>
      <c r="AE212" s="223"/>
      <c r="AG212" s="92"/>
    </row>
    <row r="213" spans="1:33" x14ac:dyDescent="0.2">
      <c r="A213" s="55"/>
      <c r="B213" s="35" t="s">
        <v>186</v>
      </c>
      <c r="C213" s="35"/>
      <c r="D213" s="35"/>
      <c r="E213" s="35"/>
      <c r="F213" s="34" t="s">
        <v>187</v>
      </c>
      <c r="G213" s="203"/>
      <c r="H213" s="203"/>
      <c r="I213" s="203"/>
      <c r="J213" s="203"/>
      <c r="K213" s="203"/>
      <c r="L213" s="203"/>
      <c r="M213" s="203"/>
      <c r="N213" s="203"/>
      <c r="O213" s="203"/>
      <c r="P213" s="203"/>
      <c r="Q213" s="203"/>
      <c r="R213" s="203"/>
      <c r="S213" s="203"/>
      <c r="T213" s="203"/>
      <c r="U213" s="203"/>
      <c r="V213" s="203"/>
      <c r="W213" s="206" t="s">
        <v>37</v>
      </c>
      <c r="X213" s="206"/>
      <c r="Y213" s="206"/>
      <c r="Z213" s="199"/>
      <c r="AA213" s="199"/>
      <c r="AB213" s="199"/>
      <c r="AC213" s="199"/>
      <c r="AD213" s="199"/>
      <c r="AE213" s="224"/>
      <c r="AG213" s="92"/>
    </row>
    <row r="214" spans="1:33" x14ac:dyDescent="0.2">
      <c r="A214" s="54"/>
      <c r="B214" s="35" t="s">
        <v>36</v>
      </c>
      <c r="C214" s="35"/>
      <c r="D214" s="35"/>
      <c r="E214" s="35"/>
      <c r="F214" s="35"/>
      <c r="G214" s="225"/>
      <c r="H214" s="225"/>
      <c r="I214" s="113" t="s">
        <v>35</v>
      </c>
      <c r="J214" s="144"/>
      <c r="K214" s="145"/>
      <c r="L214" s="146"/>
      <c r="M214" s="146"/>
      <c r="N214" s="147" t="s">
        <v>180</v>
      </c>
      <c r="O214" s="208"/>
      <c r="P214" s="208"/>
      <c r="Q214" s="42" t="s">
        <v>181</v>
      </c>
      <c r="R214" s="167"/>
      <c r="S214" s="34" t="s">
        <v>33</v>
      </c>
      <c r="T214" s="167"/>
      <c r="U214" s="41" t="s">
        <v>182</v>
      </c>
      <c r="V214" s="34" t="s">
        <v>31</v>
      </c>
      <c r="W214" s="17"/>
      <c r="X214" s="34"/>
      <c r="Y214" s="34"/>
      <c r="Z214" s="34"/>
      <c r="AA214" s="34"/>
      <c r="AB214" s="199"/>
      <c r="AC214" s="199"/>
      <c r="AD214" s="35" t="s">
        <v>30</v>
      </c>
      <c r="AE214" s="52"/>
      <c r="AG214" s="91" t="str">
        <f>IFERROR(((G214-AB214)+AB214/R214),"換算後要員数")</f>
        <v>換算後要員数</v>
      </c>
    </row>
    <row r="215" spans="1:33" x14ac:dyDescent="0.2">
      <c r="A215" s="71"/>
      <c r="B215" s="35" t="s">
        <v>29</v>
      </c>
      <c r="C215" s="74"/>
      <c r="D215" s="74"/>
      <c r="E215" s="74"/>
      <c r="F215" s="74"/>
      <c r="G215" s="58" t="s">
        <v>28</v>
      </c>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53"/>
      <c r="AG215" s="89"/>
    </row>
    <row r="216" spans="1:33" x14ac:dyDescent="0.2">
      <c r="A216" s="72"/>
      <c r="B216" s="35"/>
      <c r="C216" s="111"/>
      <c r="D216" s="114" t="s">
        <v>145</v>
      </c>
      <c r="E216" s="113"/>
      <c r="F216" s="148"/>
      <c r="G216" s="148"/>
      <c r="H216" s="37"/>
      <c r="I216" s="44"/>
      <c r="J216" s="37"/>
      <c r="K216" s="37"/>
      <c r="L216" s="36"/>
      <c r="M216" s="36"/>
      <c r="N216" s="36"/>
      <c r="O216" s="35"/>
      <c r="P216" s="35"/>
      <c r="Q216" s="35"/>
      <c r="R216" s="35"/>
      <c r="S216" s="35"/>
      <c r="T216" s="35"/>
      <c r="U216" s="86"/>
      <c r="V216" s="86"/>
      <c r="W216" s="86"/>
      <c r="X216" s="35"/>
      <c r="Y216" s="35"/>
      <c r="Z216" s="35"/>
      <c r="AA216" s="35"/>
      <c r="AB216" s="35"/>
      <c r="AC216" s="35"/>
      <c r="AD216" s="35"/>
      <c r="AE216" s="52"/>
      <c r="AG216" s="89"/>
    </row>
    <row r="217" spans="1:33" x14ac:dyDescent="0.2">
      <c r="A217" s="72"/>
      <c r="B217" s="35"/>
      <c r="C217" s="111"/>
      <c r="D217" s="114" t="s">
        <v>146</v>
      </c>
      <c r="E217" s="113"/>
      <c r="F217" s="113"/>
      <c r="G217" s="113"/>
      <c r="H217" s="123"/>
      <c r="I217" s="113"/>
      <c r="J217" s="113"/>
      <c r="K217" s="113"/>
      <c r="L217" s="124"/>
      <c r="M217" s="124"/>
      <c r="N217" s="148"/>
      <c r="O217" s="35"/>
      <c r="P217" s="110"/>
      <c r="Q217" s="35"/>
      <c r="R217" s="35"/>
      <c r="S217" s="35"/>
      <c r="T217" s="35"/>
      <c r="U217" s="35"/>
      <c r="V217" s="35"/>
      <c r="W217" s="35"/>
      <c r="X217" s="35"/>
      <c r="Y217" s="35"/>
      <c r="Z217" s="35"/>
      <c r="AA217" s="35"/>
      <c r="AB217" s="35"/>
      <c r="AC217" s="35"/>
      <c r="AD217" s="35"/>
      <c r="AE217" s="52"/>
      <c r="AG217" s="89"/>
    </row>
    <row r="218" spans="1:33" ht="13.8" thickBot="1" x14ac:dyDescent="0.25">
      <c r="A218" s="73"/>
      <c r="B218" s="51"/>
      <c r="C218" s="87"/>
      <c r="D218" s="168" t="s">
        <v>147</v>
      </c>
      <c r="E218" s="150"/>
      <c r="F218" s="150"/>
      <c r="G218" s="150"/>
      <c r="H218" s="149"/>
      <c r="I218" s="150"/>
      <c r="J218" s="150"/>
      <c r="K218" s="150"/>
      <c r="L218" s="151"/>
      <c r="M218" s="151"/>
      <c r="N218" s="152"/>
      <c r="O218" s="87"/>
      <c r="P218" s="169" t="s">
        <v>148</v>
      </c>
      <c r="Q218" s="51"/>
      <c r="R218" s="51"/>
      <c r="S218" s="51"/>
      <c r="T218" s="51"/>
      <c r="U218" s="51"/>
      <c r="V218" s="51"/>
      <c r="W218" s="51"/>
      <c r="X218" s="51"/>
      <c r="Y218" s="51"/>
      <c r="Z218" s="51"/>
      <c r="AA218" s="51"/>
      <c r="AB218" s="51"/>
      <c r="AC218" s="51"/>
      <c r="AD218" s="51"/>
      <c r="AE218" s="50"/>
      <c r="AG218" s="89"/>
    </row>
    <row r="219" spans="1:33" x14ac:dyDescent="0.2">
      <c r="A219" s="57" t="s">
        <v>67</v>
      </c>
      <c r="B219" s="56" t="s">
        <v>184</v>
      </c>
      <c r="C219" s="56"/>
      <c r="D219" s="56"/>
      <c r="E219" s="56"/>
      <c r="F219" s="56"/>
      <c r="G219" s="56"/>
      <c r="H219" s="56"/>
      <c r="I219" s="56"/>
      <c r="J219" s="221"/>
      <c r="K219" s="221"/>
      <c r="L219" s="221"/>
      <c r="M219" s="221"/>
      <c r="N219" s="221"/>
      <c r="O219" s="221"/>
      <c r="P219" s="221"/>
      <c r="Q219" s="221"/>
      <c r="R219" s="221"/>
      <c r="S219" s="221"/>
      <c r="T219" s="221"/>
      <c r="U219" s="221"/>
      <c r="V219" s="221"/>
      <c r="W219" s="142" t="s">
        <v>185</v>
      </c>
      <c r="X219" s="143"/>
      <c r="Y219" s="143"/>
      <c r="Z219" s="143"/>
      <c r="AA219" s="222"/>
      <c r="AB219" s="222"/>
      <c r="AC219" s="222"/>
      <c r="AD219" s="222"/>
      <c r="AE219" s="223"/>
      <c r="AG219" s="92"/>
    </row>
    <row r="220" spans="1:33" x14ac:dyDescent="0.2">
      <c r="A220" s="55"/>
      <c r="B220" s="35" t="s">
        <v>186</v>
      </c>
      <c r="C220" s="35"/>
      <c r="D220" s="35"/>
      <c r="E220" s="35"/>
      <c r="F220" s="34" t="s">
        <v>187</v>
      </c>
      <c r="G220" s="203"/>
      <c r="H220" s="203"/>
      <c r="I220" s="203"/>
      <c r="J220" s="203"/>
      <c r="K220" s="203"/>
      <c r="L220" s="203"/>
      <c r="M220" s="203"/>
      <c r="N220" s="203"/>
      <c r="O220" s="203"/>
      <c r="P220" s="203"/>
      <c r="Q220" s="203"/>
      <c r="R220" s="203"/>
      <c r="S220" s="203"/>
      <c r="T220" s="203"/>
      <c r="U220" s="203"/>
      <c r="V220" s="203"/>
      <c r="W220" s="206" t="s">
        <v>37</v>
      </c>
      <c r="X220" s="206"/>
      <c r="Y220" s="206"/>
      <c r="Z220" s="199"/>
      <c r="AA220" s="199"/>
      <c r="AB220" s="199"/>
      <c r="AC220" s="199"/>
      <c r="AD220" s="199"/>
      <c r="AE220" s="224"/>
      <c r="AG220" s="92"/>
    </row>
    <row r="221" spans="1:33" x14ac:dyDescent="0.2">
      <c r="A221" s="54"/>
      <c r="B221" s="35" t="s">
        <v>36</v>
      </c>
      <c r="C221" s="35"/>
      <c r="D221" s="35"/>
      <c r="E221" s="35"/>
      <c r="F221" s="35"/>
      <c r="G221" s="225"/>
      <c r="H221" s="225"/>
      <c r="I221" s="113" t="s">
        <v>35</v>
      </c>
      <c r="J221" s="144"/>
      <c r="K221" s="145"/>
      <c r="L221" s="146"/>
      <c r="M221" s="146"/>
      <c r="N221" s="147" t="s">
        <v>180</v>
      </c>
      <c r="O221" s="208"/>
      <c r="P221" s="208"/>
      <c r="Q221" s="42" t="s">
        <v>181</v>
      </c>
      <c r="R221" s="167"/>
      <c r="S221" s="34" t="s">
        <v>33</v>
      </c>
      <c r="T221" s="167"/>
      <c r="U221" s="41" t="s">
        <v>182</v>
      </c>
      <c r="V221" s="34" t="s">
        <v>31</v>
      </c>
      <c r="W221" s="17"/>
      <c r="X221" s="34"/>
      <c r="Y221" s="34"/>
      <c r="Z221" s="34"/>
      <c r="AA221" s="34"/>
      <c r="AB221" s="199"/>
      <c r="AC221" s="199"/>
      <c r="AD221" s="35" t="s">
        <v>30</v>
      </c>
      <c r="AE221" s="52"/>
      <c r="AG221" s="91" t="str">
        <f>IFERROR(((G221-AB221)+AB221/R221),"換算後要員数")</f>
        <v>換算後要員数</v>
      </c>
    </row>
    <row r="222" spans="1:33" x14ac:dyDescent="0.2">
      <c r="A222" s="71"/>
      <c r="B222" s="35" t="s">
        <v>29</v>
      </c>
      <c r="C222" s="74"/>
      <c r="D222" s="74"/>
      <c r="E222" s="74"/>
      <c r="F222" s="74"/>
      <c r="G222" s="58" t="s">
        <v>28</v>
      </c>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53"/>
      <c r="AG222" s="92"/>
    </row>
    <row r="223" spans="1:33" x14ac:dyDescent="0.2">
      <c r="A223" s="72"/>
      <c r="B223" s="35"/>
      <c r="C223" s="111"/>
      <c r="D223" s="114" t="s">
        <v>145</v>
      </c>
      <c r="E223" s="113"/>
      <c r="F223" s="148"/>
      <c r="G223" s="148"/>
      <c r="H223" s="37"/>
      <c r="I223" s="44"/>
      <c r="J223" s="37"/>
      <c r="K223" s="37"/>
      <c r="L223" s="36"/>
      <c r="M223" s="36"/>
      <c r="N223" s="36"/>
      <c r="O223" s="35"/>
      <c r="P223" s="35"/>
      <c r="Q223" s="35"/>
      <c r="R223" s="35"/>
      <c r="S223" s="35"/>
      <c r="T223" s="35"/>
      <c r="U223" s="86"/>
      <c r="V223" s="86"/>
      <c r="W223" s="86"/>
      <c r="X223" s="35"/>
      <c r="Y223" s="35"/>
      <c r="Z223" s="35"/>
      <c r="AA223" s="35"/>
      <c r="AB223" s="35"/>
      <c r="AC223" s="35"/>
      <c r="AD223" s="35"/>
      <c r="AE223" s="52"/>
      <c r="AG223" s="92"/>
    </row>
    <row r="224" spans="1:33" x14ac:dyDescent="0.2">
      <c r="A224" s="72"/>
      <c r="B224" s="35"/>
      <c r="C224" s="111"/>
      <c r="D224" s="114" t="s">
        <v>146</v>
      </c>
      <c r="E224" s="113"/>
      <c r="F224" s="113"/>
      <c r="G224" s="113"/>
      <c r="H224" s="123"/>
      <c r="I224" s="113"/>
      <c r="J224" s="113"/>
      <c r="K224" s="113"/>
      <c r="L224" s="124"/>
      <c r="M224" s="124"/>
      <c r="N224" s="148"/>
      <c r="O224" s="35"/>
      <c r="P224" s="110"/>
      <c r="Q224" s="35"/>
      <c r="R224" s="35"/>
      <c r="S224" s="35"/>
      <c r="T224" s="35"/>
      <c r="U224" s="35"/>
      <c r="V224" s="35"/>
      <c r="W224" s="35"/>
      <c r="X224" s="35"/>
      <c r="Y224" s="35"/>
      <c r="Z224" s="35"/>
      <c r="AA224" s="35"/>
      <c r="AB224" s="35"/>
      <c r="AC224" s="35"/>
      <c r="AD224" s="35"/>
      <c r="AE224" s="52"/>
      <c r="AG224" s="89"/>
    </row>
    <row r="225" spans="1:33" ht="13.8" thickBot="1" x14ac:dyDescent="0.25">
      <c r="A225" s="73"/>
      <c r="B225" s="51"/>
      <c r="C225" s="87"/>
      <c r="D225" s="168" t="s">
        <v>147</v>
      </c>
      <c r="E225" s="150"/>
      <c r="F225" s="150"/>
      <c r="G225" s="150"/>
      <c r="H225" s="149"/>
      <c r="I225" s="150"/>
      <c r="J225" s="150"/>
      <c r="K225" s="150"/>
      <c r="L225" s="151"/>
      <c r="M225" s="151"/>
      <c r="N225" s="152"/>
      <c r="O225" s="87"/>
      <c r="P225" s="169" t="s">
        <v>148</v>
      </c>
      <c r="Q225" s="51"/>
      <c r="R225" s="51"/>
      <c r="S225" s="51"/>
      <c r="T225" s="51"/>
      <c r="U225" s="51"/>
      <c r="V225" s="51"/>
      <c r="W225" s="51"/>
      <c r="X225" s="51"/>
      <c r="Y225" s="51"/>
      <c r="Z225" s="51"/>
      <c r="AA225" s="51"/>
      <c r="AB225" s="51"/>
      <c r="AC225" s="51"/>
      <c r="AD225" s="51"/>
      <c r="AE225" s="50"/>
      <c r="AG225" s="92"/>
    </row>
    <row r="226" spans="1:33" x14ac:dyDescent="0.2">
      <c r="A226" s="57" t="s">
        <v>66</v>
      </c>
      <c r="B226" s="56" t="s">
        <v>172</v>
      </c>
      <c r="C226" s="56"/>
      <c r="D226" s="56"/>
      <c r="E226" s="56"/>
      <c r="F226" s="56"/>
      <c r="G226" s="56"/>
      <c r="H226" s="56"/>
      <c r="I226" s="56"/>
      <c r="J226" s="221"/>
      <c r="K226" s="221"/>
      <c r="L226" s="221"/>
      <c r="M226" s="221"/>
      <c r="N226" s="221"/>
      <c r="O226" s="221"/>
      <c r="P226" s="221"/>
      <c r="Q226" s="221"/>
      <c r="R226" s="221"/>
      <c r="S226" s="221"/>
      <c r="T226" s="221"/>
      <c r="U226" s="221"/>
      <c r="V226" s="221"/>
      <c r="W226" s="142" t="s">
        <v>174</v>
      </c>
      <c r="X226" s="143"/>
      <c r="Y226" s="143"/>
      <c r="Z226" s="143"/>
      <c r="AA226" s="222"/>
      <c r="AB226" s="222"/>
      <c r="AC226" s="222"/>
      <c r="AD226" s="222"/>
      <c r="AE226" s="223"/>
      <c r="AG226" s="92"/>
    </row>
    <row r="227" spans="1:33" x14ac:dyDescent="0.2">
      <c r="A227" s="55"/>
      <c r="B227" s="35" t="s">
        <v>176</v>
      </c>
      <c r="C227" s="35"/>
      <c r="D227" s="35"/>
      <c r="E227" s="35"/>
      <c r="F227" s="34" t="s">
        <v>178</v>
      </c>
      <c r="G227" s="203"/>
      <c r="H227" s="203"/>
      <c r="I227" s="203"/>
      <c r="J227" s="203"/>
      <c r="K227" s="203"/>
      <c r="L227" s="203"/>
      <c r="M227" s="203"/>
      <c r="N227" s="203"/>
      <c r="O227" s="203"/>
      <c r="P227" s="203"/>
      <c r="Q227" s="203"/>
      <c r="R227" s="203"/>
      <c r="S227" s="203"/>
      <c r="T227" s="203"/>
      <c r="U227" s="203"/>
      <c r="V227" s="203"/>
      <c r="W227" s="206" t="s">
        <v>37</v>
      </c>
      <c r="X227" s="206"/>
      <c r="Y227" s="206"/>
      <c r="Z227" s="199"/>
      <c r="AA227" s="199"/>
      <c r="AB227" s="199"/>
      <c r="AC227" s="199"/>
      <c r="AD227" s="199"/>
      <c r="AE227" s="224"/>
      <c r="AG227" s="89"/>
    </row>
    <row r="228" spans="1:33" x14ac:dyDescent="0.2">
      <c r="A228" s="54"/>
      <c r="B228" s="35" t="s">
        <v>36</v>
      </c>
      <c r="C228" s="35"/>
      <c r="D228" s="35"/>
      <c r="E228" s="35"/>
      <c r="F228" s="35"/>
      <c r="G228" s="225"/>
      <c r="H228" s="225"/>
      <c r="I228" s="113" t="s">
        <v>35</v>
      </c>
      <c r="J228" s="144"/>
      <c r="K228" s="145"/>
      <c r="L228" s="146"/>
      <c r="M228" s="146"/>
      <c r="N228" s="147" t="s">
        <v>180</v>
      </c>
      <c r="O228" s="208"/>
      <c r="P228" s="208"/>
      <c r="Q228" s="42" t="s">
        <v>181</v>
      </c>
      <c r="R228" s="167"/>
      <c r="S228" s="34" t="s">
        <v>33</v>
      </c>
      <c r="T228" s="167"/>
      <c r="U228" s="41" t="s">
        <v>182</v>
      </c>
      <c r="V228" s="34" t="s">
        <v>31</v>
      </c>
      <c r="W228" s="17"/>
      <c r="X228" s="34"/>
      <c r="Y228" s="34"/>
      <c r="Z228" s="34"/>
      <c r="AA228" s="34"/>
      <c r="AB228" s="199"/>
      <c r="AC228" s="199"/>
      <c r="AD228" s="35" t="s">
        <v>30</v>
      </c>
      <c r="AE228" s="52"/>
      <c r="AG228" s="91" t="str">
        <f>IFERROR(((G228-AB228)+AB228/R228),"換算後要員数")</f>
        <v>換算後要員数</v>
      </c>
    </row>
    <row r="229" spans="1:33" x14ac:dyDescent="0.2">
      <c r="A229" s="71"/>
      <c r="B229" s="35" t="s">
        <v>29</v>
      </c>
      <c r="C229" s="74"/>
      <c r="D229" s="74"/>
      <c r="E229" s="74"/>
      <c r="F229" s="74"/>
      <c r="G229" s="58" t="s">
        <v>28</v>
      </c>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53"/>
      <c r="AG229" s="89"/>
    </row>
    <row r="230" spans="1:33" x14ac:dyDescent="0.2">
      <c r="A230" s="72"/>
      <c r="B230" s="35"/>
      <c r="C230" s="111"/>
      <c r="D230" s="114" t="s">
        <v>145</v>
      </c>
      <c r="E230" s="113"/>
      <c r="F230" s="148"/>
      <c r="G230" s="148"/>
      <c r="H230" s="37"/>
      <c r="I230" s="44"/>
      <c r="J230" s="37"/>
      <c r="K230" s="37"/>
      <c r="L230" s="36"/>
      <c r="M230" s="36"/>
      <c r="N230" s="36"/>
      <c r="O230" s="35"/>
      <c r="P230" s="35"/>
      <c r="Q230" s="35"/>
      <c r="R230" s="35"/>
      <c r="S230" s="35"/>
      <c r="T230" s="35"/>
      <c r="U230" s="86"/>
      <c r="V230" s="86"/>
      <c r="W230" s="86"/>
      <c r="X230" s="35"/>
      <c r="Y230" s="35"/>
      <c r="Z230" s="35"/>
      <c r="AA230" s="35"/>
      <c r="AB230" s="35"/>
      <c r="AC230" s="35"/>
      <c r="AD230" s="35"/>
      <c r="AE230" s="52"/>
      <c r="AG230" s="89"/>
    </row>
    <row r="231" spans="1:33" x14ac:dyDescent="0.2">
      <c r="A231" s="72"/>
      <c r="B231" s="35"/>
      <c r="C231" s="111"/>
      <c r="D231" s="114" t="s">
        <v>146</v>
      </c>
      <c r="E231" s="113"/>
      <c r="F231" s="113"/>
      <c r="G231" s="113"/>
      <c r="H231" s="123"/>
      <c r="I231" s="113"/>
      <c r="J231" s="113"/>
      <c r="K231" s="113"/>
      <c r="L231" s="124"/>
      <c r="M231" s="124"/>
      <c r="N231" s="148"/>
      <c r="O231" s="35"/>
      <c r="P231" s="110"/>
      <c r="Q231" s="35"/>
      <c r="R231" s="35"/>
      <c r="S231" s="35"/>
      <c r="T231" s="35"/>
      <c r="U231" s="35"/>
      <c r="V231" s="35"/>
      <c r="W231" s="35"/>
      <c r="X231" s="35"/>
      <c r="Y231" s="35"/>
      <c r="Z231" s="35"/>
      <c r="AA231" s="35"/>
      <c r="AB231" s="35"/>
      <c r="AC231" s="35"/>
      <c r="AD231" s="35"/>
      <c r="AE231" s="52"/>
      <c r="AG231" s="89"/>
    </row>
    <row r="232" spans="1:33" ht="13.8" thickBot="1" x14ac:dyDescent="0.25">
      <c r="A232" s="73"/>
      <c r="B232" s="51"/>
      <c r="C232" s="87"/>
      <c r="D232" s="168" t="s">
        <v>147</v>
      </c>
      <c r="E232" s="150"/>
      <c r="F232" s="150"/>
      <c r="G232" s="150"/>
      <c r="H232" s="149"/>
      <c r="I232" s="150"/>
      <c r="J232" s="150"/>
      <c r="K232" s="150"/>
      <c r="L232" s="151"/>
      <c r="M232" s="151"/>
      <c r="N232" s="152"/>
      <c r="O232" s="87"/>
      <c r="P232" s="169" t="s">
        <v>148</v>
      </c>
      <c r="Q232" s="51"/>
      <c r="R232" s="51"/>
      <c r="S232" s="51"/>
      <c r="T232" s="51"/>
      <c r="U232" s="51"/>
      <c r="V232" s="51"/>
      <c r="W232" s="51"/>
      <c r="X232" s="51"/>
      <c r="Y232" s="51"/>
      <c r="Z232" s="51"/>
      <c r="AA232" s="51"/>
      <c r="AB232" s="51"/>
      <c r="AC232" s="51"/>
      <c r="AD232" s="51"/>
      <c r="AE232" s="50"/>
      <c r="AG232" s="89"/>
    </row>
    <row r="233" spans="1:33" x14ac:dyDescent="0.2">
      <c r="A233" s="57" t="s">
        <v>65</v>
      </c>
      <c r="B233" s="56" t="s">
        <v>172</v>
      </c>
      <c r="C233" s="56"/>
      <c r="D233" s="56"/>
      <c r="E233" s="56"/>
      <c r="F233" s="56"/>
      <c r="G233" s="56"/>
      <c r="H233" s="56"/>
      <c r="I233" s="56"/>
      <c r="J233" s="221"/>
      <c r="K233" s="221"/>
      <c r="L233" s="221"/>
      <c r="M233" s="221"/>
      <c r="N233" s="221"/>
      <c r="O233" s="221"/>
      <c r="P233" s="221"/>
      <c r="Q233" s="221"/>
      <c r="R233" s="221"/>
      <c r="S233" s="221"/>
      <c r="T233" s="221"/>
      <c r="U233" s="221"/>
      <c r="V233" s="221"/>
      <c r="W233" s="142" t="s">
        <v>174</v>
      </c>
      <c r="X233" s="143"/>
      <c r="Y233" s="143"/>
      <c r="Z233" s="143"/>
      <c r="AA233" s="222"/>
      <c r="AB233" s="222"/>
      <c r="AC233" s="222"/>
      <c r="AD233" s="222"/>
      <c r="AE233" s="223"/>
      <c r="AG233" s="92"/>
    </row>
    <row r="234" spans="1:33" x14ac:dyDescent="0.2">
      <c r="A234" s="55"/>
      <c r="B234" s="35" t="s">
        <v>176</v>
      </c>
      <c r="C234" s="35"/>
      <c r="D234" s="35"/>
      <c r="E234" s="35"/>
      <c r="F234" s="34" t="s">
        <v>178</v>
      </c>
      <c r="G234" s="203"/>
      <c r="H234" s="203"/>
      <c r="I234" s="203"/>
      <c r="J234" s="203"/>
      <c r="K234" s="203"/>
      <c r="L234" s="203"/>
      <c r="M234" s="203"/>
      <c r="N234" s="203"/>
      <c r="O234" s="203"/>
      <c r="P234" s="203"/>
      <c r="Q234" s="203"/>
      <c r="R234" s="203"/>
      <c r="S234" s="203"/>
      <c r="T234" s="203"/>
      <c r="U234" s="203"/>
      <c r="V234" s="203"/>
      <c r="W234" s="206" t="s">
        <v>37</v>
      </c>
      <c r="X234" s="206"/>
      <c r="Y234" s="206"/>
      <c r="Z234" s="199"/>
      <c r="AA234" s="199"/>
      <c r="AB234" s="199"/>
      <c r="AC234" s="199"/>
      <c r="AD234" s="199"/>
      <c r="AE234" s="224"/>
      <c r="AG234" s="92"/>
    </row>
    <row r="235" spans="1:33" x14ac:dyDescent="0.2">
      <c r="A235" s="54"/>
      <c r="B235" s="35" t="s">
        <v>36</v>
      </c>
      <c r="C235" s="35"/>
      <c r="D235" s="35"/>
      <c r="E235" s="35"/>
      <c r="F235" s="35"/>
      <c r="G235" s="225"/>
      <c r="H235" s="225"/>
      <c r="I235" s="113" t="s">
        <v>35</v>
      </c>
      <c r="J235" s="144"/>
      <c r="K235" s="145"/>
      <c r="L235" s="146"/>
      <c r="M235" s="146"/>
      <c r="N235" s="147" t="s">
        <v>180</v>
      </c>
      <c r="O235" s="208"/>
      <c r="P235" s="208"/>
      <c r="Q235" s="42" t="s">
        <v>181</v>
      </c>
      <c r="R235" s="167"/>
      <c r="S235" s="34" t="s">
        <v>33</v>
      </c>
      <c r="T235" s="167"/>
      <c r="U235" s="41" t="s">
        <v>182</v>
      </c>
      <c r="V235" s="34" t="s">
        <v>31</v>
      </c>
      <c r="W235" s="17"/>
      <c r="X235" s="34"/>
      <c r="Y235" s="34"/>
      <c r="Z235" s="34"/>
      <c r="AA235" s="34"/>
      <c r="AB235" s="199"/>
      <c r="AC235" s="199"/>
      <c r="AD235" s="35" t="s">
        <v>30</v>
      </c>
      <c r="AE235" s="52"/>
      <c r="AG235" s="91" t="str">
        <f>IFERROR(((G235-AB235)+AB235/R235),"換算後要員数")</f>
        <v>換算後要員数</v>
      </c>
    </row>
    <row r="236" spans="1:33" x14ac:dyDescent="0.2">
      <c r="A236" s="71"/>
      <c r="B236" s="35" t="s">
        <v>29</v>
      </c>
      <c r="C236" s="74"/>
      <c r="D236" s="74"/>
      <c r="E236" s="74"/>
      <c r="F236" s="74"/>
      <c r="G236" s="58" t="s">
        <v>28</v>
      </c>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53"/>
      <c r="AG236" s="89"/>
    </row>
    <row r="237" spans="1:33" x14ac:dyDescent="0.2">
      <c r="A237" s="72"/>
      <c r="B237" s="35"/>
      <c r="C237" s="111"/>
      <c r="D237" s="114" t="s">
        <v>145</v>
      </c>
      <c r="E237" s="113"/>
      <c r="F237" s="148"/>
      <c r="G237" s="148"/>
      <c r="H237" s="37"/>
      <c r="I237" s="44"/>
      <c r="J237" s="37"/>
      <c r="K237" s="37"/>
      <c r="L237" s="36"/>
      <c r="M237" s="36"/>
      <c r="N237" s="36"/>
      <c r="O237" s="35"/>
      <c r="P237" s="35"/>
      <c r="Q237" s="35"/>
      <c r="R237" s="35"/>
      <c r="S237" s="35"/>
      <c r="T237" s="35"/>
      <c r="U237" s="86"/>
      <c r="V237" s="86"/>
      <c r="W237" s="86"/>
      <c r="X237" s="35"/>
      <c r="Y237" s="35"/>
      <c r="Z237" s="35"/>
      <c r="AA237" s="35"/>
      <c r="AB237" s="35"/>
      <c r="AC237" s="35"/>
      <c r="AD237" s="35"/>
      <c r="AE237" s="52"/>
      <c r="AG237" s="89"/>
    </row>
    <row r="238" spans="1:33" x14ac:dyDescent="0.2">
      <c r="A238" s="72"/>
      <c r="B238" s="35"/>
      <c r="C238" s="111"/>
      <c r="D238" s="114" t="s">
        <v>146</v>
      </c>
      <c r="E238" s="113"/>
      <c r="F238" s="113"/>
      <c r="G238" s="113"/>
      <c r="H238" s="123"/>
      <c r="I238" s="113"/>
      <c r="J238" s="113"/>
      <c r="K238" s="113"/>
      <c r="L238" s="124"/>
      <c r="M238" s="124"/>
      <c r="N238" s="148"/>
      <c r="O238" s="35"/>
      <c r="P238" s="110"/>
      <c r="Q238" s="35"/>
      <c r="R238" s="35"/>
      <c r="S238" s="35"/>
      <c r="T238" s="35"/>
      <c r="U238" s="35"/>
      <c r="V238" s="35"/>
      <c r="W238" s="35"/>
      <c r="X238" s="35"/>
      <c r="Y238" s="35"/>
      <c r="Z238" s="35"/>
      <c r="AA238" s="35"/>
      <c r="AB238" s="35"/>
      <c r="AC238" s="35"/>
      <c r="AD238" s="35"/>
      <c r="AE238" s="52"/>
      <c r="AG238" s="89"/>
    </row>
    <row r="239" spans="1:33" ht="13.8" thickBot="1" x14ac:dyDescent="0.25">
      <c r="A239" s="73"/>
      <c r="B239" s="51"/>
      <c r="C239" s="87"/>
      <c r="D239" s="168" t="s">
        <v>147</v>
      </c>
      <c r="E239" s="150"/>
      <c r="F239" s="150"/>
      <c r="G239" s="150"/>
      <c r="H239" s="149"/>
      <c r="I239" s="150"/>
      <c r="J239" s="150"/>
      <c r="K239" s="150"/>
      <c r="L239" s="151"/>
      <c r="M239" s="151"/>
      <c r="N239" s="152"/>
      <c r="O239" s="87"/>
      <c r="P239" s="169" t="s">
        <v>148</v>
      </c>
      <c r="Q239" s="51"/>
      <c r="R239" s="51"/>
      <c r="S239" s="51"/>
      <c r="T239" s="51"/>
      <c r="U239" s="51"/>
      <c r="V239" s="51"/>
      <c r="W239" s="51"/>
      <c r="X239" s="51"/>
      <c r="Y239" s="51"/>
      <c r="Z239" s="51"/>
      <c r="AA239" s="51"/>
      <c r="AB239" s="51"/>
      <c r="AC239" s="51"/>
      <c r="AD239" s="51"/>
      <c r="AE239" s="50"/>
      <c r="AG239" s="89"/>
    </row>
    <row r="240" spans="1:33" x14ac:dyDescent="0.2">
      <c r="A240" s="57" t="s">
        <v>64</v>
      </c>
      <c r="B240" s="56" t="s">
        <v>172</v>
      </c>
      <c r="C240" s="56"/>
      <c r="D240" s="56"/>
      <c r="E240" s="56"/>
      <c r="F240" s="56"/>
      <c r="G240" s="56"/>
      <c r="H240" s="56"/>
      <c r="I240" s="56"/>
      <c r="J240" s="221"/>
      <c r="K240" s="221"/>
      <c r="L240" s="221"/>
      <c r="M240" s="221"/>
      <c r="N240" s="221"/>
      <c r="O240" s="221"/>
      <c r="P240" s="221"/>
      <c r="Q240" s="221"/>
      <c r="R240" s="221"/>
      <c r="S240" s="221"/>
      <c r="T240" s="221"/>
      <c r="U240" s="221"/>
      <c r="V240" s="221"/>
      <c r="W240" s="142" t="s">
        <v>174</v>
      </c>
      <c r="X240" s="143"/>
      <c r="Y240" s="143"/>
      <c r="Z240" s="143"/>
      <c r="AA240" s="222"/>
      <c r="AB240" s="222"/>
      <c r="AC240" s="222"/>
      <c r="AD240" s="222"/>
      <c r="AE240" s="223"/>
      <c r="AG240" s="92"/>
    </row>
    <row r="241" spans="1:33" x14ac:dyDescent="0.2">
      <c r="A241" s="55"/>
      <c r="B241" s="35" t="s">
        <v>176</v>
      </c>
      <c r="C241" s="35"/>
      <c r="D241" s="35"/>
      <c r="E241" s="35"/>
      <c r="F241" s="34" t="s">
        <v>178</v>
      </c>
      <c r="G241" s="203"/>
      <c r="H241" s="203"/>
      <c r="I241" s="203"/>
      <c r="J241" s="203"/>
      <c r="K241" s="203"/>
      <c r="L241" s="203"/>
      <c r="M241" s="203"/>
      <c r="N241" s="203"/>
      <c r="O241" s="203"/>
      <c r="P241" s="203"/>
      <c r="Q241" s="203"/>
      <c r="R241" s="203"/>
      <c r="S241" s="203"/>
      <c r="T241" s="203"/>
      <c r="U241" s="203"/>
      <c r="V241" s="203"/>
      <c r="W241" s="206" t="s">
        <v>37</v>
      </c>
      <c r="X241" s="206"/>
      <c r="Y241" s="206"/>
      <c r="Z241" s="199"/>
      <c r="AA241" s="199"/>
      <c r="AB241" s="199"/>
      <c r="AC241" s="199"/>
      <c r="AD241" s="199"/>
      <c r="AE241" s="224"/>
      <c r="AG241" s="92"/>
    </row>
    <row r="242" spans="1:33" x14ac:dyDescent="0.2">
      <c r="A242" s="54"/>
      <c r="B242" s="35" t="s">
        <v>36</v>
      </c>
      <c r="C242" s="35"/>
      <c r="D242" s="35"/>
      <c r="E242" s="35"/>
      <c r="F242" s="35"/>
      <c r="G242" s="225"/>
      <c r="H242" s="225"/>
      <c r="I242" s="113" t="s">
        <v>35</v>
      </c>
      <c r="J242" s="144"/>
      <c r="K242" s="145"/>
      <c r="L242" s="146"/>
      <c r="M242" s="146"/>
      <c r="N242" s="147" t="s">
        <v>180</v>
      </c>
      <c r="O242" s="208"/>
      <c r="P242" s="208"/>
      <c r="Q242" s="42" t="s">
        <v>181</v>
      </c>
      <c r="R242" s="167"/>
      <c r="S242" s="34" t="s">
        <v>33</v>
      </c>
      <c r="T242" s="167"/>
      <c r="U242" s="41" t="s">
        <v>182</v>
      </c>
      <c r="V242" s="34" t="s">
        <v>31</v>
      </c>
      <c r="W242" s="17"/>
      <c r="X242" s="34"/>
      <c r="Y242" s="34"/>
      <c r="Z242" s="34"/>
      <c r="AA242" s="34"/>
      <c r="AB242" s="199"/>
      <c r="AC242" s="199"/>
      <c r="AD242" s="35" t="s">
        <v>30</v>
      </c>
      <c r="AE242" s="52"/>
      <c r="AG242" s="91" t="str">
        <f>IFERROR(((G242-AB242)+AB242/R242),"換算後要員数")</f>
        <v>換算後要員数</v>
      </c>
    </row>
    <row r="243" spans="1:33" x14ac:dyDescent="0.2">
      <c r="A243" s="71"/>
      <c r="B243" s="35" t="s">
        <v>29</v>
      </c>
      <c r="C243" s="74"/>
      <c r="D243" s="74"/>
      <c r="E243" s="74"/>
      <c r="F243" s="74"/>
      <c r="G243" s="58" t="s">
        <v>28</v>
      </c>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53"/>
      <c r="AG243" s="92"/>
    </row>
    <row r="244" spans="1:33" x14ac:dyDescent="0.2">
      <c r="A244" s="72"/>
      <c r="B244" s="35"/>
      <c r="C244" s="111"/>
      <c r="D244" s="114" t="s">
        <v>145</v>
      </c>
      <c r="E244" s="113"/>
      <c r="F244" s="148"/>
      <c r="G244" s="148"/>
      <c r="H244" s="37"/>
      <c r="I244" s="44"/>
      <c r="J244" s="37"/>
      <c r="K244" s="37"/>
      <c r="L244" s="36"/>
      <c r="M244" s="36"/>
      <c r="N244" s="36"/>
      <c r="O244" s="35"/>
      <c r="P244" s="35"/>
      <c r="Q244" s="35"/>
      <c r="R244" s="35"/>
      <c r="S244" s="35"/>
      <c r="T244" s="35"/>
      <c r="U244" s="86"/>
      <c r="V244" s="86"/>
      <c r="W244" s="86"/>
      <c r="X244" s="35"/>
      <c r="Y244" s="35"/>
      <c r="Z244" s="35"/>
      <c r="AA244" s="35"/>
      <c r="AB244" s="35"/>
      <c r="AC244" s="35"/>
      <c r="AD244" s="35"/>
      <c r="AE244" s="52"/>
      <c r="AG244" s="92"/>
    </row>
    <row r="245" spans="1:33" x14ac:dyDescent="0.2">
      <c r="A245" s="72"/>
      <c r="B245" s="35"/>
      <c r="C245" s="111"/>
      <c r="D245" s="114" t="s">
        <v>146</v>
      </c>
      <c r="E245" s="113"/>
      <c r="F245" s="113"/>
      <c r="G245" s="113"/>
      <c r="H245" s="123"/>
      <c r="I245" s="113"/>
      <c r="J245" s="113"/>
      <c r="K245" s="113"/>
      <c r="L245" s="124"/>
      <c r="M245" s="124"/>
      <c r="N245" s="148"/>
      <c r="O245" s="35"/>
      <c r="P245" s="110"/>
      <c r="Q245" s="35"/>
      <c r="R245" s="35"/>
      <c r="S245" s="35"/>
      <c r="T245" s="35"/>
      <c r="U245" s="35"/>
      <c r="V245" s="35"/>
      <c r="W245" s="35"/>
      <c r="X245" s="35"/>
      <c r="Y245" s="35"/>
      <c r="Z245" s="35"/>
      <c r="AA245" s="35"/>
      <c r="AB245" s="35"/>
      <c r="AC245" s="35"/>
      <c r="AD245" s="35"/>
      <c r="AE245" s="52"/>
      <c r="AG245" s="89"/>
    </row>
    <row r="246" spans="1:33" ht="13.8" thickBot="1" x14ac:dyDescent="0.25">
      <c r="A246" s="73"/>
      <c r="B246" s="51"/>
      <c r="C246" s="87"/>
      <c r="D246" s="168" t="s">
        <v>147</v>
      </c>
      <c r="E246" s="150"/>
      <c r="F246" s="150"/>
      <c r="G246" s="150"/>
      <c r="H246" s="149"/>
      <c r="I246" s="150"/>
      <c r="J246" s="150"/>
      <c r="K246" s="150"/>
      <c r="L246" s="151"/>
      <c r="M246" s="151"/>
      <c r="N246" s="152"/>
      <c r="O246" s="87"/>
      <c r="P246" s="169" t="s">
        <v>148</v>
      </c>
      <c r="Q246" s="51"/>
      <c r="R246" s="51"/>
      <c r="S246" s="51"/>
      <c r="T246" s="51"/>
      <c r="U246" s="51"/>
      <c r="V246" s="51"/>
      <c r="W246" s="51"/>
      <c r="X246" s="51"/>
      <c r="Y246" s="51"/>
      <c r="Z246" s="51"/>
      <c r="AA246" s="51"/>
      <c r="AB246" s="51"/>
      <c r="AC246" s="51"/>
      <c r="AD246" s="51"/>
      <c r="AE246" s="50"/>
      <c r="AG246" s="92"/>
    </row>
    <row r="247" spans="1:33" x14ac:dyDescent="0.2">
      <c r="A247" s="57" t="s">
        <v>63</v>
      </c>
      <c r="B247" s="56" t="s">
        <v>172</v>
      </c>
      <c r="C247" s="56"/>
      <c r="D247" s="56"/>
      <c r="E247" s="56"/>
      <c r="F247" s="56"/>
      <c r="G247" s="56"/>
      <c r="H247" s="56"/>
      <c r="I247" s="56"/>
      <c r="J247" s="221"/>
      <c r="K247" s="221"/>
      <c r="L247" s="221"/>
      <c r="M247" s="221"/>
      <c r="N247" s="221"/>
      <c r="O247" s="221"/>
      <c r="P247" s="221"/>
      <c r="Q247" s="221"/>
      <c r="R247" s="221"/>
      <c r="S247" s="221"/>
      <c r="T247" s="221"/>
      <c r="U247" s="221"/>
      <c r="V247" s="221"/>
      <c r="W247" s="142" t="s">
        <v>174</v>
      </c>
      <c r="X247" s="143"/>
      <c r="Y247" s="143"/>
      <c r="Z247" s="143"/>
      <c r="AA247" s="222"/>
      <c r="AB247" s="222"/>
      <c r="AC247" s="222"/>
      <c r="AD247" s="222"/>
      <c r="AE247" s="223"/>
      <c r="AG247" s="92"/>
    </row>
    <row r="248" spans="1:33" x14ac:dyDescent="0.2">
      <c r="A248" s="55"/>
      <c r="B248" s="35" t="s">
        <v>176</v>
      </c>
      <c r="C248" s="35"/>
      <c r="D248" s="35"/>
      <c r="E248" s="35"/>
      <c r="F248" s="34" t="s">
        <v>178</v>
      </c>
      <c r="G248" s="203"/>
      <c r="H248" s="203"/>
      <c r="I248" s="203"/>
      <c r="J248" s="203"/>
      <c r="K248" s="203"/>
      <c r="L248" s="203"/>
      <c r="M248" s="203"/>
      <c r="N248" s="203"/>
      <c r="O248" s="203"/>
      <c r="P248" s="203"/>
      <c r="Q248" s="203"/>
      <c r="R248" s="203"/>
      <c r="S248" s="203"/>
      <c r="T248" s="203"/>
      <c r="U248" s="203"/>
      <c r="V248" s="203"/>
      <c r="W248" s="206" t="s">
        <v>37</v>
      </c>
      <c r="X248" s="206"/>
      <c r="Y248" s="206"/>
      <c r="Z248" s="199"/>
      <c r="AA248" s="199"/>
      <c r="AB248" s="199"/>
      <c r="AC248" s="199"/>
      <c r="AD248" s="199"/>
      <c r="AE248" s="224"/>
      <c r="AG248" s="89"/>
    </row>
    <row r="249" spans="1:33" x14ac:dyDescent="0.2">
      <c r="A249" s="54"/>
      <c r="B249" s="35" t="s">
        <v>36</v>
      </c>
      <c r="C249" s="35"/>
      <c r="D249" s="35"/>
      <c r="E249" s="35"/>
      <c r="F249" s="35"/>
      <c r="G249" s="225"/>
      <c r="H249" s="225"/>
      <c r="I249" s="113" t="s">
        <v>35</v>
      </c>
      <c r="J249" s="144"/>
      <c r="K249" s="145"/>
      <c r="L249" s="146"/>
      <c r="M249" s="146"/>
      <c r="N249" s="147" t="s">
        <v>180</v>
      </c>
      <c r="O249" s="208"/>
      <c r="P249" s="208"/>
      <c r="Q249" s="42" t="s">
        <v>181</v>
      </c>
      <c r="R249" s="167"/>
      <c r="S249" s="34" t="s">
        <v>33</v>
      </c>
      <c r="T249" s="167"/>
      <c r="U249" s="41" t="s">
        <v>182</v>
      </c>
      <c r="V249" s="34" t="s">
        <v>31</v>
      </c>
      <c r="W249" s="17"/>
      <c r="X249" s="34"/>
      <c r="Y249" s="34"/>
      <c r="Z249" s="34"/>
      <c r="AA249" s="34"/>
      <c r="AB249" s="199"/>
      <c r="AC249" s="199"/>
      <c r="AD249" s="35" t="s">
        <v>30</v>
      </c>
      <c r="AE249" s="52"/>
      <c r="AG249" s="91" t="str">
        <f>IFERROR(((G249-AB249)+AB249/R249),"換算後要員数")</f>
        <v>換算後要員数</v>
      </c>
    </row>
    <row r="250" spans="1:33" x14ac:dyDescent="0.2">
      <c r="A250" s="71"/>
      <c r="B250" s="35" t="s">
        <v>29</v>
      </c>
      <c r="C250" s="74"/>
      <c r="D250" s="74"/>
      <c r="E250" s="74"/>
      <c r="F250" s="74"/>
      <c r="G250" s="58" t="s">
        <v>28</v>
      </c>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53"/>
      <c r="AG250" s="89"/>
    </row>
    <row r="251" spans="1:33" x14ac:dyDescent="0.2">
      <c r="A251" s="72"/>
      <c r="B251" s="35"/>
      <c r="C251" s="111"/>
      <c r="D251" s="114" t="s">
        <v>145</v>
      </c>
      <c r="E251" s="113"/>
      <c r="F251" s="148"/>
      <c r="G251" s="148"/>
      <c r="H251" s="37"/>
      <c r="I251" s="44"/>
      <c r="J251" s="37"/>
      <c r="K251" s="37"/>
      <c r="L251" s="36"/>
      <c r="M251" s="36"/>
      <c r="N251" s="36"/>
      <c r="O251" s="35"/>
      <c r="P251" s="35"/>
      <c r="Q251" s="35"/>
      <c r="R251" s="35"/>
      <c r="S251" s="35"/>
      <c r="T251" s="35"/>
      <c r="U251" s="86"/>
      <c r="V251" s="86"/>
      <c r="W251" s="86"/>
      <c r="X251" s="35"/>
      <c r="Y251" s="35"/>
      <c r="Z251" s="35"/>
      <c r="AA251" s="35"/>
      <c r="AB251" s="35"/>
      <c r="AC251" s="35"/>
      <c r="AD251" s="35"/>
      <c r="AE251" s="52"/>
      <c r="AG251" s="89"/>
    </row>
    <row r="252" spans="1:33" x14ac:dyDescent="0.2">
      <c r="A252" s="72"/>
      <c r="B252" s="35"/>
      <c r="C252" s="111"/>
      <c r="D252" s="114" t="s">
        <v>146</v>
      </c>
      <c r="E252" s="113"/>
      <c r="F252" s="113"/>
      <c r="G252" s="113"/>
      <c r="H252" s="123"/>
      <c r="I252" s="113"/>
      <c r="J252" s="113"/>
      <c r="K252" s="113"/>
      <c r="L252" s="124"/>
      <c r="M252" s="124"/>
      <c r="N252" s="148"/>
      <c r="O252" s="35"/>
      <c r="P252" s="110"/>
      <c r="Q252" s="35"/>
      <c r="R252" s="35"/>
      <c r="S252" s="35"/>
      <c r="T252" s="35"/>
      <c r="U252" s="35"/>
      <c r="V252" s="35"/>
      <c r="W252" s="35"/>
      <c r="X252" s="35"/>
      <c r="Y252" s="35"/>
      <c r="Z252" s="35"/>
      <c r="AA252" s="35"/>
      <c r="AB252" s="35"/>
      <c r="AC252" s="35"/>
      <c r="AD252" s="35"/>
      <c r="AE252" s="52"/>
      <c r="AG252" s="89"/>
    </row>
    <row r="253" spans="1:33" ht="13.8" thickBot="1" x14ac:dyDescent="0.25">
      <c r="A253" s="73"/>
      <c r="B253" s="51"/>
      <c r="C253" s="87"/>
      <c r="D253" s="168" t="s">
        <v>147</v>
      </c>
      <c r="E253" s="150"/>
      <c r="F253" s="150"/>
      <c r="G253" s="150"/>
      <c r="H253" s="149"/>
      <c r="I253" s="150"/>
      <c r="J253" s="150"/>
      <c r="K253" s="150"/>
      <c r="L253" s="151"/>
      <c r="M253" s="151"/>
      <c r="N253" s="152"/>
      <c r="O253" s="87"/>
      <c r="P253" s="169" t="s">
        <v>148</v>
      </c>
      <c r="Q253" s="51"/>
      <c r="R253" s="51"/>
      <c r="S253" s="51"/>
      <c r="T253" s="51"/>
      <c r="U253" s="51"/>
      <c r="V253" s="51"/>
      <c r="W253" s="51"/>
      <c r="X253" s="51"/>
      <c r="Y253" s="51"/>
      <c r="Z253" s="51"/>
      <c r="AA253" s="51"/>
      <c r="AB253" s="51"/>
      <c r="AC253" s="51"/>
      <c r="AD253" s="51"/>
      <c r="AE253" s="50"/>
      <c r="AG253" s="89"/>
    </row>
    <row r="254" spans="1:33" x14ac:dyDescent="0.2">
      <c r="A254" s="57" t="s">
        <v>62</v>
      </c>
      <c r="B254" s="56" t="s">
        <v>172</v>
      </c>
      <c r="C254" s="56"/>
      <c r="D254" s="56"/>
      <c r="E254" s="56"/>
      <c r="F254" s="56"/>
      <c r="G254" s="56"/>
      <c r="H254" s="56"/>
      <c r="I254" s="56"/>
      <c r="J254" s="221"/>
      <c r="K254" s="221"/>
      <c r="L254" s="221"/>
      <c r="M254" s="221"/>
      <c r="N254" s="221"/>
      <c r="O254" s="221"/>
      <c r="P254" s="221"/>
      <c r="Q254" s="221"/>
      <c r="R254" s="221"/>
      <c r="S254" s="221"/>
      <c r="T254" s="221"/>
      <c r="U254" s="221"/>
      <c r="V254" s="221"/>
      <c r="W254" s="142" t="s">
        <v>174</v>
      </c>
      <c r="X254" s="143"/>
      <c r="Y254" s="143"/>
      <c r="Z254" s="143"/>
      <c r="AA254" s="222"/>
      <c r="AB254" s="222"/>
      <c r="AC254" s="222"/>
      <c r="AD254" s="222"/>
      <c r="AE254" s="223"/>
      <c r="AG254" s="92"/>
    </row>
    <row r="255" spans="1:33" x14ac:dyDescent="0.2">
      <c r="A255" s="55"/>
      <c r="B255" s="35" t="s">
        <v>176</v>
      </c>
      <c r="C255" s="35"/>
      <c r="D255" s="35"/>
      <c r="E255" s="35"/>
      <c r="F255" s="34" t="s">
        <v>178</v>
      </c>
      <c r="G255" s="203"/>
      <c r="H255" s="203"/>
      <c r="I255" s="203"/>
      <c r="J255" s="203"/>
      <c r="K255" s="203"/>
      <c r="L255" s="203"/>
      <c r="M255" s="203"/>
      <c r="N255" s="203"/>
      <c r="O255" s="203"/>
      <c r="P255" s="203"/>
      <c r="Q255" s="203"/>
      <c r="R255" s="203"/>
      <c r="S255" s="203"/>
      <c r="T255" s="203"/>
      <c r="U255" s="203"/>
      <c r="V255" s="203"/>
      <c r="W255" s="206" t="s">
        <v>37</v>
      </c>
      <c r="X255" s="206"/>
      <c r="Y255" s="206"/>
      <c r="Z255" s="199"/>
      <c r="AA255" s="199"/>
      <c r="AB255" s="199"/>
      <c r="AC255" s="199"/>
      <c r="AD255" s="199"/>
      <c r="AE255" s="224"/>
      <c r="AG255" s="92"/>
    </row>
    <row r="256" spans="1:33" x14ac:dyDescent="0.2">
      <c r="A256" s="54"/>
      <c r="B256" s="35" t="s">
        <v>36</v>
      </c>
      <c r="C256" s="35"/>
      <c r="D256" s="35"/>
      <c r="E256" s="35"/>
      <c r="F256" s="35"/>
      <c r="G256" s="225"/>
      <c r="H256" s="225"/>
      <c r="I256" s="113" t="s">
        <v>35</v>
      </c>
      <c r="J256" s="144"/>
      <c r="K256" s="145"/>
      <c r="L256" s="146"/>
      <c r="M256" s="146"/>
      <c r="N256" s="147" t="s">
        <v>180</v>
      </c>
      <c r="O256" s="208"/>
      <c r="P256" s="208"/>
      <c r="Q256" s="42" t="s">
        <v>181</v>
      </c>
      <c r="R256" s="167"/>
      <c r="S256" s="34" t="s">
        <v>33</v>
      </c>
      <c r="T256" s="167"/>
      <c r="U256" s="41" t="s">
        <v>182</v>
      </c>
      <c r="V256" s="34" t="s">
        <v>31</v>
      </c>
      <c r="W256" s="17"/>
      <c r="X256" s="34"/>
      <c r="Y256" s="34"/>
      <c r="Z256" s="34"/>
      <c r="AA256" s="34"/>
      <c r="AB256" s="199"/>
      <c r="AC256" s="199"/>
      <c r="AD256" s="35" t="s">
        <v>30</v>
      </c>
      <c r="AE256" s="52"/>
      <c r="AG256" s="91" t="str">
        <f>IFERROR(((G256-AB256)+AB256/R256),"換算後要員数")</f>
        <v>換算後要員数</v>
      </c>
    </row>
    <row r="257" spans="1:33" x14ac:dyDescent="0.2">
      <c r="A257" s="71"/>
      <c r="B257" s="35" t="s">
        <v>29</v>
      </c>
      <c r="C257" s="74"/>
      <c r="D257" s="74"/>
      <c r="E257" s="74"/>
      <c r="F257" s="74"/>
      <c r="G257" s="58" t="s">
        <v>28</v>
      </c>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53"/>
      <c r="AG257" s="89"/>
    </row>
    <row r="258" spans="1:33" x14ac:dyDescent="0.2">
      <c r="A258" s="72"/>
      <c r="B258" s="35"/>
      <c r="C258" s="111"/>
      <c r="D258" s="114" t="s">
        <v>145</v>
      </c>
      <c r="E258" s="113"/>
      <c r="F258" s="148"/>
      <c r="G258" s="148"/>
      <c r="H258" s="37"/>
      <c r="I258" s="44"/>
      <c r="J258" s="37"/>
      <c r="K258" s="37"/>
      <c r="L258" s="36"/>
      <c r="M258" s="36"/>
      <c r="N258" s="36"/>
      <c r="O258" s="35"/>
      <c r="P258" s="35"/>
      <c r="Q258" s="35"/>
      <c r="R258" s="35"/>
      <c r="S258" s="35"/>
      <c r="T258" s="35"/>
      <c r="U258" s="86"/>
      <c r="V258" s="86"/>
      <c r="W258" s="86"/>
      <c r="X258" s="35"/>
      <c r="Y258" s="35"/>
      <c r="Z258" s="35"/>
      <c r="AA258" s="35"/>
      <c r="AB258" s="35"/>
      <c r="AC258" s="35"/>
      <c r="AD258" s="35"/>
      <c r="AE258" s="52"/>
      <c r="AG258" s="89"/>
    </row>
    <row r="259" spans="1:33" x14ac:dyDescent="0.2">
      <c r="A259" s="72"/>
      <c r="B259" s="35"/>
      <c r="C259" s="111"/>
      <c r="D259" s="114" t="s">
        <v>146</v>
      </c>
      <c r="E259" s="113"/>
      <c r="F259" s="113"/>
      <c r="G259" s="113"/>
      <c r="H259" s="123"/>
      <c r="I259" s="113"/>
      <c r="J259" s="113"/>
      <c r="K259" s="113"/>
      <c r="L259" s="124"/>
      <c r="M259" s="124"/>
      <c r="N259" s="148"/>
      <c r="O259" s="35"/>
      <c r="P259" s="110"/>
      <c r="Q259" s="35"/>
      <c r="R259" s="35"/>
      <c r="S259" s="35"/>
      <c r="T259" s="35"/>
      <c r="U259" s="35"/>
      <c r="V259" s="35"/>
      <c r="W259" s="35"/>
      <c r="X259" s="35"/>
      <c r="Y259" s="35"/>
      <c r="Z259" s="35"/>
      <c r="AA259" s="35"/>
      <c r="AB259" s="35"/>
      <c r="AC259" s="35"/>
      <c r="AD259" s="35"/>
      <c r="AE259" s="52"/>
      <c r="AG259" s="89"/>
    </row>
    <row r="260" spans="1:33" ht="13.8" thickBot="1" x14ac:dyDescent="0.25">
      <c r="A260" s="73"/>
      <c r="B260" s="51"/>
      <c r="C260" s="87"/>
      <c r="D260" s="168" t="s">
        <v>147</v>
      </c>
      <c r="E260" s="150"/>
      <c r="F260" s="150"/>
      <c r="G260" s="150"/>
      <c r="H260" s="149"/>
      <c r="I260" s="150"/>
      <c r="J260" s="150"/>
      <c r="K260" s="150"/>
      <c r="L260" s="151"/>
      <c r="M260" s="151"/>
      <c r="N260" s="152"/>
      <c r="O260" s="87"/>
      <c r="P260" s="169" t="s">
        <v>148</v>
      </c>
      <c r="Q260" s="51"/>
      <c r="R260" s="51"/>
      <c r="S260" s="51"/>
      <c r="T260" s="51"/>
      <c r="U260" s="51"/>
      <c r="V260" s="51"/>
      <c r="W260" s="51"/>
      <c r="X260" s="51"/>
      <c r="Y260" s="51"/>
      <c r="Z260" s="51"/>
      <c r="AA260" s="51"/>
      <c r="AB260" s="51"/>
      <c r="AC260" s="51"/>
      <c r="AD260" s="51"/>
      <c r="AE260" s="50"/>
      <c r="AG260" s="89"/>
    </row>
    <row r="261" spans="1:33" x14ac:dyDescent="0.2">
      <c r="A261" s="57" t="s">
        <v>61</v>
      </c>
      <c r="B261" s="56" t="s">
        <v>172</v>
      </c>
      <c r="C261" s="56"/>
      <c r="D261" s="56"/>
      <c r="E261" s="56"/>
      <c r="F261" s="56"/>
      <c r="G261" s="56"/>
      <c r="H261" s="56"/>
      <c r="I261" s="56"/>
      <c r="J261" s="221"/>
      <c r="K261" s="221"/>
      <c r="L261" s="221"/>
      <c r="M261" s="221"/>
      <c r="N261" s="221"/>
      <c r="O261" s="221"/>
      <c r="P261" s="221"/>
      <c r="Q261" s="221"/>
      <c r="R261" s="221"/>
      <c r="S261" s="221"/>
      <c r="T261" s="221"/>
      <c r="U261" s="221"/>
      <c r="V261" s="221"/>
      <c r="W261" s="142" t="s">
        <v>174</v>
      </c>
      <c r="X261" s="143"/>
      <c r="Y261" s="143"/>
      <c r="Z261" s="143"/>
      <c r="AA261" s="222"/>
      <c r="AB261" s="222"/>
      <c r="AC261" s="222"/>
      <c r="AD261" s="222"/>
      <c r="AE261" s="223"/>
      <c r="AG261" s="92"/>
    </row>
    <row r="262" spans="1:33" x14ac:dyDescent="0.2">
      <c r="A262" s="55"/>
      <c r="B262" s="35" t="s">
        <v>176</v>
      </c>
      <c r="C262" s="35"/>
      <c r="D262" s="35"/>
      <c r="E262" s="35"/>
      <c r="F262" s="34" t="s">
        <v>178</v>
      </c>
      <c r="G262" s="203"/>
      <c r="H262" s="203"/>
      <c r="I262" s="203"/>
      <c r="J262" s="203"/>
      <c r="K262" s="203"/>
      <c r="L262" s="203"/>
      <c r="M262" s="203"/>
      <c r="N262" s="203"/>
      <c r="O262" s="203"/>
      <c r="P262" s="203"/>
      <c r="Q262" s="203"/>
      <c r="R262" s="203"/>
      <c r="S262" s="203"/>
      <c r="T262" s="203"/>
      <c r="U262" s="203"/>
      <c r="V262" s="203"/>
      <c r="W262" s="206" t="s">
        <v>37</v>
      </c>
      <c r="X262" s="206"/>
      <c r="Y262" s="206"/>
      <c r="Z262" s="199"/>
      <c r="AA262" s="199"/>
      <c r="AB262" s="199"/>
      <c r="AC262" s="199"/>
      <c r="AD262" s="199"/>
      <c r="AE262" s="224"/>
      <c r="AG262" s="92"/>
    </row>
    <row r="263" spans="1:33" x14ac:dyDescent="0.2">
      <c r="A263" s="54"/>
      <c r="B263" s="35" t="s">
        <v>36</v>
      </c>
      <c r="C263" s="35"/>
      <c r="D263" s="35"/>
      <c r="E263" s="35"/>
      <c r="F263" s="35"/>
      <c r="G263" s="225"/>
      <c r="H263" s="225"/>
      <c r="I263" s="113" t="s">
        <v>35</v>
      </c>
      <c r="J263" s="144"/>
      <c r="K263" s="145"/>
      <c r="L263" s="146"/>
      <c r="M263" s="146"/>
      <c r="N263" s="147" t="s">
        <v>180</v>
      </c>
      <c r="O263" s="208"/>
      <c r="P263" s="208"/>
      <c r="Q263" s="42" t="s">
        <v>181</v>
      </c>
      <c r="R263" s="167"/>
      <c r="S263" s="34" t="s">
        <v>33</v>
      </c>
      <c r="T263" s="167"/>
      <c r="U263" s="41" t="s">
        <v>182</v>
      </c>
      <c r="V263" s="34" t="s">
        <v>31</v>
      </c>
      <c r="W263" s="17"/>
      <c r="X263" s="34"/>
      <c r="Y263" s="34"/>
      <c r="Z263" s="34"/>
      <c r="AA263" s="34"/>
      <c r="AB263" s="199"/>
      <c r="AC263" s="199"/>
      <c r="AD263" s="35" t="s">
        <v>30</v>
      </c>
      <c r="AE263" s="52"/>
      <c r="AG263" s="91" t="str">
        <f>IFERROR(((G263-AB263)+AB263/R263),"換算後要員数")</f>
        <v>換算後要員数</v>
      </c>
    </row>
    <row r="264" spans="1:33" x14ac:dyDescent="0.2">
      <c r="A264" s="71"/>
      <c r="B264" s="35" t="s">
        <v>29</v>
      </c>
      <c r="C264" s="74"/>
      <c r="D264" s="74"/>
      <c r="E264" s="74"/>
      <c r="F264" s="74"/>
      <c r="G264" s="58" t="s">
        <v>28</v>
      </c>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53"/>
      <c r="AG264" s="92"/>
    </row>
    <row r="265" spans="1:33" x14ac:dyDescent="0.2">
      <c r="A265" s="72"/>
      <c r="B265" s="35"/>
      <c r="C265" s="111"/>
      <c r="D265" s="114" t="s">
        <v>145</v>
      </c>
      <c r="E265" s="113"/>
      <c r="F265" s="148"/>
      <c r="G265" s="148"/>
      <c r="H265" s="37"/>
      <c r="I265" s="44"/>
      <c r="J265" s="37"/>
      <c r="K265" s="37"/>
      <c r="L265" s="36"/>
      <c r="M265" s="36"/>
      <c r="N265" s="36"/>
      <c r="O265" s="35"/>
      <c r="P265" s="35"/>
      <c r="Q265" s="35"/>
      <c r="R265" s="35"/>
      <c r="S265" s="35"/>
      <c r="T265" s="35"/>
      <c r="U265" s="86"/>
      <c r="V265" s="86"/>
      <c r="W265" s="86"/>
      <c r="X265" s="35"/>
      <c r="Y265" s="35"/>
      <c r="Z265" s="35"/>
      <c r="AA265" s="35"/>
      <c r="AB265" s="35"/>
      <c r="AC265" s="35"/>
      <c r="AD265" s="35"/>
      <c r="AE265" s="52"/>
      <c r="AG265" s="92"/>
    </row>
    <row r="266" spans="1:33" x14ac:dyDescent="0.2">
      <c r="A266" s="72"/>
      <c r="B266" s="35"/>
      <c r="C266" s="111"/>
      <c r="D266" s="114" t="s">
        <v>146</v>
      </c>
      <c r="E266" s="113"/>
      <c r="F266" s="113"/>
      <c r="G266" s="113"/>
      <c r="H266" s="123"/>
      <c r="I266" s="113"/>
      <c r="J266" s="113"/>
      <c r="K266" s="113"/>
      <c r="L266" s="124"/>
      <c r="M266" s="124"/>
      <c r="N266" s="148"/>
      <c r="O266" s="35"/>
      <c r="P266" s="110"/>
      <c r="Q266" s="35"/>
      <c r="R266" s="35"/>
      <c r="S266" s="35"/>
      <c r="T266" s="35"/>
      <c r="U266" s="35"/>
      <c r="V266" s="35"/>
      <c r="W266" s="35"/>
      <c r="X266" s="35"/>
      <c r="Y266" s="35"/>
      <c r="Z266" s="35"/>
      <c r="AA266" s="35"/>
      <c r="AB266" s="35"/>
      <c r="AC266" s="35"/>
      <c r="AD266" s="35"/>
      <c r="AE266" s="52"/>
      <c r="AG266" s="89"/>
    </row>
    <row r="267" spans="1:33" ht="13.8" thickBot="1" x14ac:dyDescent="0.25">
      <c r="A267" s="73"/>
      <c r="B267" s="51"/>
      <c r="C267" s="87"/>
      <c r="D267" s="168" t="s">
        <v>147</v>
      </c>
      <c r="E267" s="150"/>
      <c r="F267" s="150"/>
      <c r="G267" s="150"/>
      <c r="H267" s="149"/>
      <c r="I267" s="150"/>
      <c r="J267" s="150"/>
      <c r="K267" s="150"/>
      <c r="L267" s="151"/>
      <c r="M267" s="151"/>
      <c r="N267" s="152"/>
      <c r="O267" s="87"/>
      <c r="P267" s="169" t="s">
        <v>148</v>
      </c>
      <c r="Q267" s="51"/>
      <c r="R267" s="51"/>
      <c r="S267" s="51"/>
      <c r="T267" s="51"/>
      <c r="U267" s="51"/>
      <c r="V267" s="51"/>
      <c r="W267" s="51"/>
      <c r="X267" s="51"/>
      <c r="Y267" s="51"/>
      <c r="Z267" s="51"/>
      <c r="AA267" s="51"/>
      <c r="AB267" s="51"/>
      <c r="AC267" s="51"/>
      <c r="AD267" s="51"/>
      <c r="AE267" s="50"/>
      <c r="AG267" s="92"/>
    </row>
    <row r="268" spans="1:33" x14ac:dyDescent="0.2">
      <c r="A268" s="57" t="s">
        <v>60</v>
      </c>
      <c r="B268" s="56" t="s">
        <v>172</v>
      </c>
      <c r="C268" s="56"/>
      <c r="D268" s="56"/>
      <c r="E268" s="56"/>
      <c r="F268" s="56"/>
      <c r="G268" s="56"/>
      <c r="H268" s="56"/>
      <c r="I268" s="56"/>
      <c r="J268" s="221"/>
      <c r="K268" s="221"/>
      <c r="L268" s="221"/>
      <c r="M268" s="221"/>
      <c r="N268" s="221"/>
      <c r="O268" s="221"/>
      <c r="P268" s="221"/>
      <c r="Q268" s="221"/>
      <c r="R268" s="221"/>
      <c r="S268" s="221"/>
      <c r="T268" s="221"/>
      <c r="U268" s="221"/>
      <c r="V268" s="221"/>
      <c r="W268" s="142" t="s">
        <v>174</v>
      </c>
      <c r="X268" s="143"/>
      <c r="Y268" s="143"/>
      <c r="Z268" s="143"/>
      <c r="AA268" s="222"/>
      <c r="AB268" s="222"/>
      <c r="AC268" s="222"/>
      <c r="AD268" s="222"/>
      <c r="AE268" s="223"/>
      <c r="AG268" s="92"/>
    </row>
    <row r="269" spans="1:33" x14ac:dyDescent="0.2">
      <c r="A269" s="55"/>
      <c r="B269" s="35" t="s">
        <v>176</v>
      </c>
      <c r="C269" s="35"/>
      <c r="D269" s="35"/>
      <c r="E269" s="35"/>
      <c r="F269" s="34" t="s">
        <v>178</v>
      </c>
      <c r="G269" s="203"/>
      <c r="H269" s="203"/>
      <c r="I269" s="203"/>
      <c r="J269" s="203"/>
      <c r="K269" s="203"/>
      <c r="L269" s="203"/>
      <c r="M269" s="203"/>
      <c r="N269" s="203"/>
      <c r="O269" s="203"/>
      <c r="P269" s="203"/>
      <c r="Q269" s="203"/>
      <c r="R269" s="203"/>
      <c r="S269" s="203"/>
      <c r="T269" s="203"/>
      <c r="U269" s="203"/>
      <c r="V269" s="203"/>
      <c r="W269" s="206" t="s">
        <v>37</v>
      </c>
      <c r="X269" s="206"/>
      <c r="Y269" s="206"/>
      <c r="Z269" s="199"/>
      <c r="AA269" s="199"/>
      <c r="AB269" s="199"/>
      <c r="AC269" s="199"/>
      <c r="AD269" s="199"/>
      <c r="AE269" s="224"/>
      <c r="AG269" s="89"/>
    </row>
    <row r="270" spans="1:33" x14ac:dyDescent="0.2">
      <c r="A270" s="54"/>
      <c r="B270" s="35" t="s">
        <v>36</v>
      </c>
      <c r="C270" s="35"/>
      <c r="D270" s="35"/>
      <c r="E270" s="35"/>
      <c r="F270" s="35"/>
      <c r="G270" s="225"/>
      <c r="H270" s="225"/>
      <c r="I270" s="113" t="s">
        <v>35</v>
      </c>
      <c r="J270" s="144"/>
      <c r="K270" s="145"/>
      <c r="L270" s="146"/>
      <c r="M270" s="146"/>
      <c r="N270" s="147" t="s">
        <v>180</v>
      </c>
      <c r="O270" s="208"/>
      <c r="P270" s="208"/>
      <c r="Q270" s="42" t="s">
        <v>181</v>
      </c>
      <c r="R270" s="167"/>
      <c r="S270" s="34" t="s">
        <v>33</v>
      </c>
      <c r="T270" s="167"/>
      <c r="U270" s="41" t="s">
        <v>182</v>
      </c>
      <c r="V270" s="34" t="s">
        <v>31</v>
      </c>
      <c r="W270" s="17"/>
      <c r="X270" s="34"/>
      <c r="Y270" s="34"/>
      <c r="Z270" s="34"/>
      <c r="AA270" s="34"/>
      <c r="AB270" s="199"/>
      <c r="AC270" s="199"/>
      <c r="AD270" s="35" t="s">
        <v>30</v>
      </c>
      <c r="AE270" s="52"/>
      <c r="AG270" s="91" t="str">
        <f>IFERROR(((G270-AB270)+AB270/R270),"換算後要員数")</f>
        <v>換算後要員数</v>
      </c>
    </row>
    <row r="271" spans="1:33" x14ac:dyDescent="0.2">
      <c r="A271" s="71"/>
      <c r="B271" s="35" t="s">
        <v>29</v>
      </c>
      <c r="C271" s="74"/>
      <c r="D271" s="74"/>
      <c r="E271" s="74"/>
      <c r="F271" s="74"/>
      <c r="G271" s="58" t="s">
        <v>28</v>
      </c>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53"/>
      <c r="AG271" s="89"/>
    </row>
    <row r="272" spans="1:33" x14ac:dyDescent="0.2">
      <c r="A272" s="72"/>
      <c r="B272" s="35"/>
      <c r="C272" s="111"/>
      <c r="D272" s="114" t="s">
        <v>145</v>
      </c>
      <c r="E272" s="113"/>
      <c r="F272" s="148"/>
      <c r="G272" s="148"/>
      <c r="H272" s="37"/>
      <c r="I272" s="44"/>
      <c r="J272" s="37"/>
      <c r="K272" s="37"/>
      <c r="L272" s="36"/>
      <c r="M272" s="36"/>
      <c r="N272" s="36"/>
      <c r="O272" s="35"/>
      <c r="P272" s="35"/>
      <c r="Q272" s="35"/>
      <c r="R272" s="35"/>
      <c r="S272" s="35"/>
      <c r="T272" s="35"/>
      <c r="U272" s="86"/>
      <c r="V272" s="86"/>
      <c r="W272" s="86"/>
      <c r="X272" s="35"/>
      <c r="Y272" s="35"/>
      <c r="Z272" s="35"/>
      <c r="AA272" s="35"/>
      <c r="AB272" s="35"/>
      <c r="AC272" s="35"/>
      <c r="AD272" s="35"/>
      <c r="AE272" s="52"/>
      <c r="AG272" s="89"/>
    </row>
    <row r="273" spans="1:33" x14ac:dyDescent="0.2">
      <c r="A273" s="72"/>
      <c r="B273" s="35"/>
      <c r="C273" s="111"/>
      <c r="D273" s="114" t="s">
        <v>146</v>
      </c>
      <c r="E273" s="113"/>
      <c r="F273" s="113"/>
      <c r="G273" s="113"/>
      <c r="H273" s="123"/>
      <c r="I273" s="113"/>
      <c r="J273" s="113"/>
      <c r="K273" s="113"/>
      <c r="L273" s="124"/>
      <c r="M273" s="124"/>
      <c r="N273" s="148"/>
      <c r="O273" s="35"/>
      <c r="P273" s="110"/>
      <c r="Q273" s="35"/>
      <c r="R273" s="35"/>
      <c r="S273" s="35"/>
      <c r="T273" s="35"/>
      <c r="U273" s="35"/>
      <c r="V273" s="35"/>
      <c r="W273" s="35"/>
      <c r="X273" s="35"/>
      <c r="Y273" s="35"/>
      <c r="Z273" s="35"/>
      <c r="AA273" s="35"/>
      <c r="AB273" s="35"/>
      <c r="AC273" s="35"/>
      <c r="AD273" s="35"/>
      <c r="AE273" s="52"/>
      <c r="AG273" s="89"/>
    </row>
    <row r="274" spans="1:33" ht="13.8" thickBot="1" x14ac:dyDescent="0.25">
      <c r="A274" s="73"/>
      <c r="B274" s="51"/>
      <c r="C274" s="87"/>
      <c r="D274" s="168" t="s">
        <v>147</v>
      </c>
      <c r="E274" s="150"/>
      <c r="F274" s="150"/>
      <c r="G274" s="150"/>
      <c r="H274" s="149"/>
      <c r="I274" s="150"/>
      <c r="J274" s="150"/>
      <c r="K274" s="150"/>
      <c r="L274" s="151"/>
      <c r="M274" s="151"/>
      <c r="N274" s="152"/>
      <c r="O274" s="87"/>
      <c r="P274" s="169" t="s">
        <v>148</v>
      </c>
      <c r="Q274" s="51"/>
      <c r="R274" s="51"/>
      <c r="S274" s="51"/>
      <c r="T274" s="51"/>
      <c r="U274" s="51"/>
      <c r="V274" s="51"/>
      <c r="W274" s="51"/>
      <c r="X274" s="51"/>
      <c r="Y274" s="51"/>
      <c r="Z274" s="51"/>
      <c r="AA274" s="51"/>
      <c r="AB274" s="51"/>
      <c r="AC274" s="51"/>
      <c r="AD274" s="51"/>
      <c r="AE274" s="50"/>
      <c r="AG274" s="89"/>
    </row>
    <row r="275" spans="1:33" x14ac:dyDescent="0.2">
      <c r="A275" s="57" t="s">
        <v>59</v>
      </c>
      <c r="B275" s="56" t="s">
        <v>173</v>
      </c>
      <c r="C275" s="56"/>
      <c r="D275" s="56"/>
      <c r="E275" s="56"/>
      <c r="F275" s="56"/>
      <c r="G275" s="56"/>
      <c r="H275" s="56"/>
      <c r="I275" s="56"/>
      <c r="J275" s="221"/>
      <c r="K275" s="221"/>
      <c r="L275" s="221"/>
      <c r="M275" s="221"/>
      <c r="N275" s="221"/>
      <c r="O275" s="221"/>
      <c r="P275" s="221"/>
      <c r="Q275" s="221"/>
      <c r="R275" s="221"/>
      <c r="S275" s="221"/>
      <c r="T275" s="221"/>
      <c r="U275" s="221"/>
      <c r="V275" s="221"/>
      <c r="W275" s="142" t="s">
        <v>175</v>
      </c>
      <c r="X275" s="143"/>
      <c r="Y275" s="143"/>
      <c r="Z275" s="143"/>
      <c r="AA275" s="222"/>
      <c r="AB275" s="222"/>
      <c r="AC275" s="222"/>
      <c r="AD275" s="222"/>
      <c r="AE275" s="223"/>
      <c r="AG275" s="92"/>
    </row>
    <row r="276" spans="1:33" x14ac:dyDescent="0.2">
      <c r="A276" s="55"/>
      <c r="B276" s="35" t="s">
        <v>177</v>
      </c>
      <c r="C276" s="35"/>
      <c r="D276" s="35"/>
      <c r="E276" s="35"/>
      <c r="F276" s="34" t="s">
        <v>179</v>
      </c>
      <c r="G276" s="203"/>
      <c r="H276" s="203"/>
      <c r="I276" s="203"/>
      <c r="J276" s="203"/>
      <c r="K276" s="203"/>
      <c r="L276" s="203"/>
      <c r="M276" s="203"/>
      <c r="N276" s="203"/>
      <c r="O276" s="203"/>
      <c r="P276" s="203"/>
      <c r="Q276" s="203"/>
      <c r="R276" s="203"/>
      <c r="S276" s="203"/>
      <c r="T276" s="203"/>
      <c r="U276" s="203"/>
      <c r="V276" s="203"/>
      <c r="W276" s="206" t="s">
        <v>37</v>
      </c>
      <c r="X276" s="206"/>
      <c r="Y276" s="206"/>
      <c r="Z276" s="199"/>
      <c r="AA276" s="199"/>
      <c r="AB276" s="199"/>
      <c r="AC276" s="199"/>
      <c r="AD276" s="199"/>
      <c r="AE276" s="224"/>
      <c r="AG276" s="92"/>
    </row>
    <row r="277" spans="1:33" x14ac:dyDescent="0.2">
      <c r="A277" s="54"/>
      <c r="B277" s="35" t="s">
        <v>36</v>
      </c>
      <c r="C277" s="35"/>
      <c r="D277" s="35"/>
      <c r="E277" s="35"/>
      <c r="F277" s="35"/>
      <c r="G277" s="225"/>
      <c r="H277" s="225"/>
      <c r="I277" s="113" t="s">
        <v>35</v>
      </c>
      <c r="J277" s="144"/>
      <c r="K277" s="145"/>
      <c r="L277" s="146"/>
      <c r="M277" s="146"/>
      <c r="N277" s="147" t="s">
        <v>180</v>
      </c>
      <c r="O277" s="208"/>
      <c r="P277" s="208"/>
      <c r="Q277" s="42" t="s">
        <v>181</v>
      </c>
      <c r="R277" s="167"/>
      <c r="S277" s="34" t="s">
        <v>33</v>
      </c>
      <c r="T277" s="167"/>
      <c r="U277" s="41" t="s">
        <v>182</v>
      </c>
      <c r="V277" s="34" t="s">
        <v>31</v>
      </c>
      <c r="W277" s="17"/>
      <c r="X277" s="34"/>
      <c r="Y277" s="34"/>
      <c r="Z277" s="34"/>
      <c r="AA277" s="34"/>
      <c r="AB277" s="199"/>
      <c r="AC277" s="199"/>
      <c r="AD277" s="35" t="s">
        <v>30</v>
      </c>
      <c r="AE277" s="52"/>
      <c r="AG277" s="91" t="str">
        <f>IFERROR(((G277-AB277)+AB277/R277),"換算後要員数")</f>
        <v>換算後要員数</v>
      </c>
    </row>
    <row r="278" spans="1:33" x14ac:dyDescent="0.2">
      <c r="A278" s="71"/>
      <c r="B278" s="35" t="s">
        <v>29</v>
      </c>
      <c r="C278" s="74"/>
      <c r="D278" s="74"/>
      <c r="E278" s="74"/>
      <c r="F278" s="74"/>
      <c r="G278" s="58" t="s">
        <v>28</v>
      </c>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53"/>
      <c r="AG278" s="89"/>
    </row>
    <row r="279" spans="1:33" x14ac:dyDescent="0.2">
      <c r="A279" s="72"/>
      <c r="B279" s="35"/>
      <c r="C279" s="111"/>
      <c r="D279" s="114" t="s">
        <v>145</v>
      </c>
      <c r="E279" s="113"/>
      <c r="F279" s="148"/>
      <c r="G279" s="148"/>
      <c r="H279" s="37"/>
      <c r="I279" s="44"/>
      <c r="J279" s="37"/>
      <c r="K279" s="37"/>
      <c r="L279" s="36"/>
      <c r="M279" s="36"/>
      <c r="N279" s="36"/>
      <c r="O279" s="35"/>
      <c r="P279" s="35"/>
      <c r="Q279" s="35"/>
      <c r="R279" s="35"/>
      <c r="S279" s="35"/>
      <c r="T279" s="35"/>
      <c r="U279" s="86"/>
      <c r="V279" s="86"/>
      <c r="W279" s="86"/>
      <c r="X279" s="35"/>
      <c r="Y279" s="35"/>
      <c r="Z279" s="35"/>
      <c r="AA279" s="35"/>
      <c r="AB279" s="35"/>
      <c r="AC279" s="35"/>
      <c r="AD279" s="35"/>
      <c r="AE279" s="52"/>
      <c r="AG279" s="89"/>
    </row>
    <row r="280" spans="1:33" x14ac:dyDescent="0.2">
      <c r="A280" s="72"/>
      <c r="B280" s="35"/>
      <c r="C280" s="111"/>
      <c r="D280" s="114" t="s">
        <v>146</v>
      </c>
      <c r="E280" s="113"/>
      <c r="F280" s="113"/>
      <c r="G280" s="113"/>
      <c r="H280" s="123"/>
      <c r="I280" s="113"/>
      <c r="J280" s="113"/>
      <c r="K280" s="113"/>
      <c r="L280" s="124"/>
      <c r="M280" s="124"/>
      <c r="N280" s="148"/>
      <c r="O280" s="35"/>
      <c r="P280" s="110"/>
      <c r="Q280" s="35"/>
      <c r="R280" s="35"/>
      <c r="S280" s="35"/>
      <c r="T280" s="35"/>
      <c r="U280" s="35"/>
      <c r="V280" s="35"/>
      <c r="W280" s="35"/>
      <c r="X280" s="35"/>
      <c r="Y280" s="35"/>
      <c r="Z280" s="35"/>
      <c r="AA280" s="35"/>
      <c r="AB280" s="35"/>
      <c r="AC280" s="35"/>
      <c r="AD280" s="35"/>
      <c r="AE280" s="52"/>
      <c r="AG280" s="89"/>
    </row>
    <row r="281" spans="1:33" ht="13.8" thickBot="1" x14ac:dyDescent="0.25">
      <c r="A281" s="73"/>
      <c r="B281" s="51"/>
      <c r="C281" s="87"/>
      <c r="D281" s="168" t="s">
        <v>147</v>
      </c>
      <c r="E281" s="150"/>
      <c r="F281" s="150"/>
      <c r="G281" s="150"/>
      <c r="H281" s="149"/>
      <c r="I281" s="150"/>
      <c r="J281" s="150"/>
      <c r="K281" s="150"/>
      <c r="L281" s="151"/>
      <c r="M281" s="151"/>
      <c r="N281" s="152"/>
      <c r="O281" s="87"/>
      <c r="P281" s="169" t="s">
        <v>148</v>
      </c>
      <c r="Q281" s="51"/>
      <c r="R281" s="51"/>
      <c r="S281" s="51"/>
      <c r="T281" s="51"/>
      <c r="U281" s="51"/>
      <c r="V281" s="51"/>
      <c r="W281" s="51"/>
      <c r="X281" s="51"/>
      <c r="Y281" s="51"/>
      <c r="Z281" s="51"/>
      <c r="AA281" s="51"/>
      <c r="AB281" s="51"/>
      <c r="AC281" s="51"/>
      <c r="AD281" s="51"/>
      <c r="AE281" s="50"/>
      <c r="AG281" s="89"/>
    </row>
    <row r="282" spans="1:33" x14ac:dyDescent="0.2">
      <c r="A282" s="57" t="s">
        <v>58</v>
      </c>
      <c r="B282" s="56" t="s">
        <v>172</v>
      </c>
      <c r="C282" s="56"/>
      <c r="D282" s="56"/>
      <c r="E282" s="56"/>
      <c r="F282" s="56"/>
      <c r="G282" s="56"/>
      <c r="H282" s="56"/>
      <c r="I282" s="56"/>
      <c r="J282" s="221"/>
      <c r="K282" s="221"/>
      <c r="L282" s="221"/>
      <c r="M282" s="221"/>
      <c r="N282" s="221"/>
      <c r="O282" s="221"/>
      <c r="P282" s="221"/>
      <c r="Q282" s="221"/>
      <c r="R282" s="221"/>
      <c r="S282" s="221"/>
      <c r="T282" s="221"/>
      <c r="U282" s="221"/>
      <c r="V282" s="221"/>
      <c r="W282" s="142" t="s">
        <v>174</v>
      </c>
      <c r="X282" s="143"/>
      <c r="Y282" s="143"/>
      <c r="Z282" s="143"/>
      <c r="AA282" s="222"/>
      <c r="AB282" s="222"/>
      <c r="AC282" s="222"/>
      <c r="AD282" s="222"/>
      <c r="AE282" s="223"/>
      <c r="AG282" s="92"/>
    </row>
    <row r="283" spans="1:33" x14ac:dyDescent="0.2">
      <c r="A283" s="55"/>
      <c r="B283" s="35" t="s">
        <v>176</v>
      </c>
      <c r="C283" s="35"/>
      <c r="D283" s="35"/>
      <c r="E283" s="35"/>
      <c r="F283" s="34" t="s">
        <v>178</v>
      </c>
      <c r="G283" s="203"/>
      <c r="H283" s="203"/>
      <c r="I283" s="203"/>
      <c r="J283" s="203"/>
      <c r="K283" s="203"/>
      <c r="L283" s="203"/>
      <c r="M283" s="203"/>
      <c r="N283" s="203"/>
      <c r="O283" s="203"/>
      <c r="P283" s="203"/>
      <c r="Q283" s="203"/>
      <c r="R283" s="203"/>
      <c r="S283" s="203"/>
      <c r="T283" s="203"/>
      <c r="U283" s="203"/>
      <c r="V283" s="203"/>
      <c r="W283" s="206" t="s">
        <v>37</v>
      </c>
      <c r="X283" s="206"/>
      <c r="Y283" s="206"/>
      <c r="Z283" s="199"/>
      <c r="AA283" s="199"/>
      <c r="AB283" s="199"/>
      <c r="AC283" s="199"/>
      <c r="AD283" s="199"/>
      <c r="AE283" s="224"/>
      <c r="AG283" s="92"/>
    </row>
    <row r="284" spans="1:33" x14ac:dyDescent="0.2">
      <c r="A284" s="54"/>
      <c r="B284" s="35" t="s">
        <v>36</v>
      </c>
      <c r="C284" s="35"/>
      <c r="D284" s="35"/>
      <c r="E284" s="35"/>
      <c r="F284" s="35"/>
      <c r="G284" s="225"/>
      <c r="H284" s="225"/>
      <c r="I284" s="113" t="s">
        <v>35</v>
      </c>
      <c r="J284" s="144"/>
      <c r="K284" s="145"/>
      <c r="L284" s="146"/>
      <c r="M284" s="146"/>
      <c r="N284" s="147" t="s">
        <v>180</v>
      </c>
      <c r="O284" s="208"/>
      <c r="P284" s="208"/>
      <c r="Q284" s="42" t="s">
        <v>181</v>
      </c>
      <c r="R284" s="167"/>
      <c r="S284" s="34" t="s">
        <v>33</v>
      </c>
      <c r="T284" s="167"/>
      <c r="U284" s="41" t="s">
        <v>182</v>
      </c>
      <c r="V284" s="34" t="s">
        <v>31</v>
      </c>
      <c r="W284" s="17"/>
      <c r="X284" s="34"/>
      <c r="Y284" s="34"/>
      <c r="Z284" s="34"/>
      <c r="AA284" s="34"/>
      <c r="AB284" s="199"/>
      <c r="AC284" s="199"/>
      <c r="AD284" s="35" t="s">
        <v>30</v>
      </c>
      <c r="AE284" s="52"/>
      <c r="AG284" s="91" t="str">
        <f>IFERROR(((G284-AB284)+AB284/R284),"換算後要員数")</f>
        <v>換算後要員数</v>
      </c>
    </row>
    <row r="285" spans="1:33" x14ac:dyDescent="0.2">
      <c r="A285" s="71"/>
      <c r="B285" s="35" t="s">
        <v>29</v>
      </c>
      <c r="C285" s="74"/>
      <c r="D285" s="74"/>
      <c r="E285" s="74"/>
      <c r="F285" s="74"/>
      <c r="G285" s="58" t="s">
        <v>28</v>
      </c>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53"/>
      <c r="AG285" s="92"/>
    </row>
    <row r="286" spans="1:33" x14ac:dyDescent="0.2">
      <c r="A286" s="72"/>
      <c r="B286" s="35"/>
      <c r="C286" s="111"/>
      <c r="D286" s="114" t="s">
        <v>145</v>
      </c>
      <c r="E286" s="113"/>
      <c r="F286" s="148"/>
      <c r="G286" s="148"/>
      <c r="H286" s="37"/>
      <c r="I286" s="44"/>
      <c r="J286" s="37"/>
      <c r="K286" s="37"/>
      <c r="L286" s="36"/>
      <c r="M286" s="36"/>
      <c r="N286" s="36"/>
      <c r="O286" s="35"/>
      <c r="P286" s="35"/>
      <c r="Q286" s="35"/>
      <c r="R286" s="35"/>
      <c r="S286" s="35"/>
      <c r="T286" s="35"/>
      <c r="U286" s="86"/>
      <c r="V286" s="86"/>
      <c r="W286" s="86"/>
      <c r="X286" s="35"/>
      <c r="Y286" s="35"/>
      <c r="Z286" s="35"/>
      <c r="AA286" s="35"/>
      <c r="AB286" s="35"/>
      <c r="AC286" s="35"/>
      <c r="AD286" s="35"/>
      <c r="AE286" s="52"/>
      <c r="AG286" s="92"/>
    </row>
    <row r="287" spans="1:33" x14ac:dyDescent="0.2">
      <c r="A287" s="72"/>
      <c r="B287" s="35"/>
      <c r="C287" s="111"/>
      <c r="D287" s="114" t="s">
        <v>146</v>
      </c>
      <c r="E287" s="113"/>
      <c r="F287" s="113"/>
      <c r="G287" s="113"/>
      <c r="H287" s="123"/>
      <c r="I287" s="113"/>
      <c r="J287" s="113"/>
      <c r="K287" s="113"/>
      <c r="L287" s="124"/>
      <c r="M287" s="124"/>
      <c r="N287" s="148"/>
      <c r="O287" s="35"/>
      <c r="P287" s="110"/>
      <c r="Q287" s="35"/>
      <c r="R287" s="35"/>
      <c r="S287" s="35"/>
      <c r="T287" s="35"/>
      <c r="U287" s="35"/>
      <c r="V287" s="35"/>
      <c r="W287" s="35"/>
      <c r="X287" s="35"/>
      <c r="Y287" s="35"/>
      <c r="Z287" s="35"/>
      <c r="AA287" s="35"/>
      <c r="AB287" s="35"/>
      <c r="AC287" s="35"/>
      <c r="AD287" s="35"/>
      <c r="AE287" s="52"/>
      <c r="AG287" s="89"/>
    </row>
    <row r="288" spans="1:33" ht="13.8" thickBot="1" x14ac:dyDescent="0.25">
      <c r="A288" s="73"/>
      <c r="B288" s="51"/>
      <c r="C288" s="87"/>
      <c r="D288" s="168" t="s">
        <v>147</v>
      </c>
      <c r="E288" s="150"/>
      <c r="F288" s="150"/>
      <c r="G288" s="150"/>
      <c r="H288" s="149"/>
      <c r="I288" s="150"/>
      <c r="J288" s="150"/>
      <c r="K288" s="150"/>
      <c r="L288" s="151"/>
      <c r="M288" s="151"/>
      <c r="N288" s="152"/>
      <c r="O288" s="87"/>
      <c r="P288" s="169" t="s">
        <v>148</v>
      </c>
      <c r="Q288" s="51"/>
      <c r="R288" s="51"/>
      <c r="S288" s="51"/>
      <c r="T288" s="51"/>
      <c r="U288" s="51"/>
      <c r="V288" s="51"/>
      <c r="W288" s="51"/>
      <c r="X288" s="51"/>
      <c r="Y288" s="51"/>
      <c r="Z288" s="51"/>
      <c r="AA288" s="51"/>
      <c r="AB288" s="51"/>
      <c r="AC288" s="51"/>
      <c r="AD288" s="51"/>
      <c r="AE288" s="50"/>
      <c r="AG288" s="92"/>
    </row>
    <row r="289" spans="1:33" x14ac:dyDescent="0.2">
      <c r="A289" s="57" t="s">
        <v>57</v>
      </c>
      <c r="B289" s="56" t="s">
        <v>173</v>
      </c>
      <c r="C289" s="56"/>
      <c r="D289" s="56"/>
      <c r="E289" s="56"/>
      <c r="F289" s="56"/>
      <c r="G289" s="56"/>
      <c r="H289" s="56"/>
      <c r="I289" s="56"/>
      <c r="J289" s="221"/>
      <c r="K289" s="221"/>
      <c r="L289" s="221"/>
      <c r="M289" s="221"/>
      <c r="N289" s="221"/>
      <c r="O289" s="221"/>
      <c r="P289" s="221"/>
      <c r="Q289" s="221"/>
      <c r="R289" s="221"/>
      <c r="S289" s="221"/>
      <c r="T289" s="221"/>
      <c r="U289" s="221"/>
      <c r="V289" s="221"/>
      <c r="W289" s="142" t="s">
        <v>175</v>
      </c>
      <c r="X289" s="143"/>
      <c r="Y289" s="143"/>
      <c r="Z289" s="143"/>
      <c r="AA289" s="222"/>
      <c r="AB289" s="222"/>
      <c r="AC289" s="222"/>
      <c r="AD289" s="222"/>
      <c r="AE289" s="223"/>
      <c r="AG289" s="92"/>
    </row>
    <row r="290" spans="1:33" x14ac:dyDescent="0.2">
      <c r="A290" s="55"/>
      <c r="B290" s="35" t="s">
        <v>177</v>
      </c>
      <c r="C290" s="35"/>
      <c r="D290" s="35"/>
      <c r="E290" s="35"/>
      <c r="F290" s="34" t="s">
        <v>179</v>
      </c>
      <c r="G290" s="203"/>
      <c r="H290" s="203"/>
      <c r="I290" s="203"/>
      <c r="J290" s="203"/>
      <c r="K290" s="203"/>
      <c r="L290" s="203"/>
      <c r="M290" s="203"/>
      <c r="N290" s="203"/>
      <c r="O290" s="203"/>
      <c r="P290" s="203"/>
      <c r="Q290" s="203"/>
      <c r="R290" s="203"/>
      <c r="S290" s="203"/>
      <c r="T290" s="203"/>
      <c r="U290" s="203"/>
      <c r="V290" s="203"/>
      <c r="W290" s="206" t="s">
        <v>37</v>
      </c>
      <c r="X290" s="206"/>
      <c r="Y290" s="206"/>
      <c r="Z290" s="199"/>
      <c r="AA290" s="199"/>
      <c r="AB290" s="199"/>
      <c r="AC290" s="199"/>
      <c r="AD290" s="199"/>
      <c r="AE290" s="224"/>
      <c r="AG290" s="89"/>
    </row>
    <row r="291" spans="1:33" x14ac:dyDescent="0.2">
      <c r="A291" s="54"/>
      <c r="B291" s="35" t="s">
        <v>36</v>
      </c>
      <c r="C291" s="35"/>
      <c r="D291" s="35"/>
      <c r="E291" s="35"/>
      <c r="F291" s="35"/>
      <c r="G291" s="225"/>
      <c r="H291" s="225"/>
      <c r="I291" s="113" t="s">
        <v>35</v>
      </c>
      <c r="J291" s="144"/>
      <c r="K291" s="145"/>
      <c r="L291" s="146"/>
      <c r="M291" s="146"/>
      <c r="N291" s="147" t="s">
        <v>180</v>
      </c>
      <c r="O291" s="208"/>
      <c r="P291" s="208"/>
      <c r="Q291" s="42" t="s">
        <v>181</v>
      </c>
      <c r="R291" s="167"/>
      <c r="S291" s="34" t="s">
        <v>33</v>
      </c>
      <c r="T291" s="167"/>
      <c r="U291" s="41" t="s">
        <v>182</v>
      </c>
      <c r="V291" s="34" t="s">
        <v>31</v>
      </c>
      <c r="W291" s="17"/>
      <c r="X291" s="34"/>
      <c r="Y291" s="34"/>
      <c r="Z291" s="34"/>
      <c r="AA291" s="34"/>
      <c r="AB291" s="199"/>
      <c r="AC291" s="199"/>
      <c r="AD291" s="35" t="s">
        <v>30</v>
      </c>
      <c r="AE291" s="52"/>
      <c r="AG291" s="91" t="str">
        <f>IFERROR(((G291-AB291)+AB291/R291),"換算後要員数")</f>
        <v>換算後要員数</v>
      </c>
    </row>
    <row r="292" spans="1:33" x14ac:dyDescent="0.2">
      <c r="A292" s="71"/>
      <c r="B292" s="35" t="s">
        <v>29</v>
      </c>
      <c r="C292" s="74"/>
      <c r="D292" s="74"/>
      <c r="E292" s="74"/>
      <c r="F292" s="74"/>
      <c r="G292" s="58" t="s">
        <v>28</v>
      </c>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53"/>
      <c r="AG292" s="89"/>
    </row>
    <row r="293" spans="1:33" x14ac:dyDescent="0.2">
      <c r="A293" s="72"/>
      <c r="B293" s="35"/>
      <c r="C293" s="111"/>
      <c r="D293" s="114" t="s">
        <v>145</v>
      </c>
      <c r="E293" s="113"/>
      <c r="F293" s="148"/>
      <c r="G293" s="148"/>
      <c r="H293" s="37"/>
      <c r="I293" s="44"/>
      <c r="J293" s="37"/>
      <c r="K293" s="37"/>
      <c r="L293" s="36"/>
      <c r="M293" s="36"/>
      <c r="N293" s="36"/>
      <c r="O293" s="35"/>
      <c r="P293" s="35"/>
      <c r="Q293" s="35"/>
      <c r="R293" s="35"/>
      <c r="S293" s="35"/>
      <c r="T293" s="35"/>
      <c r="U293" s="86"/>
      <c r="V293" s="86"/>
      <c r="W293" s="86"/>
      <c r="X293" s="35"/>
      <c r="Y293" s="35"/>
      <c r="Z293" s="35"/>
      <c r="AA293" s="35"/>
      <c r="AB293" s="35"/>
      <c r="AC293" s="35"/>
      <c r="AD293" s="35"/>
      <c r="AE293" s="52"/>
      <c r="AG293" s="89"/>
    </row>
    <row r="294" spans="1:33" x14ac:dyDescent="0.2">
      <c r="A294" s="72"/>
      <c r="B294" s="35"/>
      <c r="C294" s="111"/>
      <c r="D294" s="114" t="s">
        <v>146</v>
      </c>
      <c r="E294" s="113"/>
      <c r="F294" s="113"/>
      <c r="G294" s="113"/>
      <c r="H294" s="123"/>
      <c r="I294" s="113"/>
      <c r="J294" s="113"/>
      <c r="K294" s="113"/>
      <c r="L294" s="124"/>
      <c r="M294" s="124"/>
      <c r="N294" s="148"/>
      <c r="O294" s="35"/>
      <c r="P294" s="110"/>
      <c r="Q294" s="35"/>
      <c r="R294" s="35"/>
      <c r="S294" s="35"/>
      <c r="T294" s="35"/>
      <c r="U294" s="35"/>
      <c r="V294" s="35"/>
      <c r="W294" s="35"/>
      <c r="X294" s="35"/>
      <c r="Y294" s="35"/>
      <c r="Z294" s="35"/>
      <c r="AA294" s="35"/>
      <c r="AB294" s="35"/>
      <c r="AC294" s="35"/>
      <c r="AD294" s="35"/>
      <c r="AE294" s="52"/>
      <c r="AG294" s="89"/>
    </row>
    <row r="295" spans="1:33" ht="13.8" thickBot="1" x14ac:dyDescent="0.25">
      <c r="A295" s="73"/>
      <c r="B295" s="51"/>
      <c r="C295" s="87"/>
      <c r="D295" s="168" t="s">
        <v>147</v>
      </c>
      <c r="E295" s="150"/>
      <c r="F295" s="150"/>
      <c r="G295" s="150"/>
      <c r="H295" s="149"/>
      <c r="I295" s="150"/>
      <c r="J295" s="150"/>
      <c r="K295" s="150"/>
      <c r="L295" s="151"/>
      <c r="M295" s="151"/>
      <c r="N295" s="152"/>
      <c r="O295" s="87"/>
      <c r="P295" s="169" t="s">
        <v>148</v>
      </c>
      <c r="Q295" s="51"/>
      <c r="R295" s="51"/>
      <c r="S295" s="51"/>
      <c r="T295" s="51"/>
      <c r="U295" s="51"/>
      <c r="V295" s="51"/>
      <c r="W295" s="51"/>
      <c r="X295" s="51"/>
      <c r="Y295" s="51"/>
      <c r="Z295" s="51"/>
      <c r="AA295" s="51"/>
      <c r="AB295" s="51"/>
      <c r="AC295" s="51"/>
      <c r="AD295" s="51"/>
      <c r="AE295" s="50"/>
      <c r="AG295" s="89"/>
    </row>
    <row r="296" spans="1:33" x14ac:dyDescent="0.2">
      <c r="A296" s="57" t="s">
        <v>56</v>
      </c>
      <c r="B296" s="56" t="s">
        <v>172</v>
      </c>
      <c r="C296" s="56"/>
      <c r="D296" s="56"/>
      <c r="E296" s="56"/>
      <c r="F296" s="56"/>
      <c r="G296" s="56"/>
      <c r="H296" s="56"/>
      <c r="I296" s="56"/>
      <c r="J296" s="221"/>
      <c r="K296" s="221"/>
      <c r="L296" s="221"/>
      <c r="M296" s="221"/>
      <c r="N296" s="221"/>
      <c r="O296" s="221"/>
      <c r="P296" s="221"/>
      <c r="Q296" s="221"/>
      <c r="R296" s="221"/>
      <c r="S296" s="221"/>
      <c r="T296" s="221"/>
      <c r="U296" s="221"/>
      <c r="V296" s="221"/>
      <c r="W296" s="142" t="s">
        <v>174</v>
      </c>
      <c r="X296" s="143"/>
      <c r="Y296" s="143"/>
      <c r="Z296" s="143"/>
      <c r="AA296" s="222"/>
      <c r="AB296" s="222"/>
      <c r="AC296" s="222"/>
      <c r="AD296" s="222"/>
      <c r="AE296" s="223"/>
      <c r="AG296" s="92"/>
    </row>
    <row r="297" spans="1:33" x14ac:dyDescent="0.2">
      <c r="A297" s="55"/>
      <c r="B297" s="35" t="s">
        <v>176</v>
      </c>
      <c r="C297" s="35"/>
      <c r="D297" s="35"/>
      <c r="E297" s="35"/>
      <c r="F297" s="34" t="s">
        <v>178</v>
      </c>
      <c r="G297" s="203"/>
      <c r="H297" s="203"/>
      <c r="I297" s="203"/>
      <c r="J297" s="203"/>
      <c r="K297" s="203"/>
      <c r="L297" s="203"/>
      <c r="M297" s="203"/>
      <c r="N297" s="203"/>
      <c r="O297" s="203"/>
      <c r="P297" s="203"/>
      <c r="Q297" s="203"/>
      <c r="R297" s="203"/>
      <c r="S297" s="203"/>
      <c r="T297" s="203"/>
      <c r="U297" s="203"/>
      <c r="V297" s="203"/>
      <c r="W297" s="206" t="s">
        <v>37</v>
      </c>
      <c r="X297" s="206"/>
      <c r="Y297" s="206"/>
      <c r="Z297" s="199"/>
      <c r="AA297" s="199"/>
      <c r="AB297" s="199"/>
      <c r="AC297" s="199"/>
      <c r="AD297" s="199"/>
      <c r="AE297" s="224"/>
      <c r="AG297" s="92"/>
    </row>
    <row r="298" spans="1:33" x14ac:dyDescent="0.2">
      <c r="A298" s="54"/>
      <c r="B298" s="35" t="s">
        <v>36</v>
      </c>
      <c r="C298" s="35"/>
      <c r="D298" s="35"/>
      <c r="E298" s="35"/>
      <c r="F298" s="35"/>
      <c r="G298" s="225"/>
      <c r="H298" s="225"/>
      <c r="I298" s="113" t="s">
        <v>35</v>
      </c>
      <c r="J298" s="144"/>
      <c r="K298" s="145"/>
      <c r="L298" s="146"/>
      <c r="M298" s="146"/>
      <c r="N298" s="147" t="s">
        <v>180</v>
      </c>
      <c r="O298" s="208"/>
      <c r="P298" s="208"/>
      <c r="Q298" s="42" t="s">
        <v>181</v>
      </c>
      <c r="R298" s="167"/>
      <c r="S298" s="34" t="s">
        <v>33</v>
      </c>
      <c r="T298" s="167"/>
      <c r="U298" s="41" t="s">
        <v>182</v>
      </c>
      <c r="V298" s="34" t="s">
        <v>31</v>
      </c>
      <c r="W298" s="17"/>
      <c r="X298" s="34"/>
      <c r="Y298" s="34"/>
      <c r="Z298" s="34"/>
      <c r="AA298" s="34"/>
      <c r="AB298" s="199"/>
      <c r="AC298" s="199"/>
      <c r="AD298" s="35" t="s">
        <v>30</v>
      </c>
      <c r="AE298" s="52"/>
      <c r="AG298" s="91" t="str">
        <f>IFERROR(((G298-AB298)+AB298/R298),"換算後要員数")</f>
        <v>換算後要員数</v>
      </c>
    </row>
    <row r="299" spans="1:33" x14ac:dyDescent="0.2">
      <c r="A299" s="71"/>
      <c r="B299" s="35" t="s">
        <v>29</v>
      </c>
      <c r="C299" s="74"/>
      <c r="D299" s="74"/>
      <c r="E299" s="74"/>
      <c r="F299" s="74"/>
      <c r="G299" s="58" t="s">
        <v>28</v>
      </c>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53"/>
      <c r="AG299" s="89"/>
    </row>
    <row r="300" spans="1:33" x14ac:dyDescent="0.2">
      <c r="A300" s="72"/>
      <c r="B300" s="35"/>
      <c r="C300" s="111"/>
      <c r="D300" s="114" t="s">
        <v>145</v>
      </c>
      <c r="E300" s="113"/>
      <c r="F300" s="148"/>
      <c r="G300" s="148"/>
      <c r="H300" s="37"/>
      <c r="I300" s="44"/>
      <c r="J300" s="37"/>
      <c r="K300" s="37"/>
      <c r="L300" s="36"/>
      <c r="M300" s="36"/>
      <c r="N300" s="36"/>
      <c r="O300" s="35"/>
      <c r="P300" s="35"/>
      <c r="Q300" s="35"/>
      <c r="R300" s="35"/>
      <c r="S300" s="35"/>
      <c r="T300" s="35"/>
      <c r="U300" s="86"/>
      <c r="V300" s="86"/>
      <c r="W300" s="86"/>
      <c r="X300" s="35"/>
      <c r="Y300" s="35"/>
      <c r="Z300" s="35"/>
      <c r="AA300" s="35"/>
      <c r="AB300" s="35"/>
      <c r="AC300" s="35"/>
      <c r="AD300" s="35"/>
      <c r="AE300" s="52"/>
      <c r="AG300" s="89"/>
    </row>
    <row r="301" spans="1:33" x14ac:dyDescent="0.2">
      <c r="A301" s="72"/>
      <c r="B301" s="35"/>
      <c r="C301" s="111"/>
      <c r="D301" s="114" t="s">
        <v>146</v>
      </c>
      <c r="E301" s="113"/>
      <c r="F301" s="113"/>
      <c r="G301" s="113"/>
      <c r="H301" s="123"/>
      <c r="I301" s="113"/>
      <c r="J301" s="113"/>
      <c r="K301" s="113"/>
      <c r="L301" s="124"/>
      <c r="M301" s="124"/>
      <c r="N301" s="148"/>
      <c r="O301" s="35"/>
      <c r="P301" s="110"/>
      <c r="Q301" s="35"/>
      <c r="R301" s="35"/>
      <c r="S301" s="35"/>
      <c r="T301" s="35"/>
      <c r="U301" s="35"/>
      <c r="V301" s="35"/>
      <c r="W301" s="35"/>
      <c r="X301" s="35"/>
      <c r="Y301" s="35"/>
      <c r="Z301" s="35"/>
      <c r="AA301" s="35"/>
      <c r="AB301" s="35"/>
      <c r="AC301" s="35"/>
      <c r="AD301" s="35"/>
      <c r="AE301" s="52"/>
      <c r="AG301" s="89"/>
    </row>
    <row r="302" spans="1:33" ht="13.8" thickBot="1" x14ac:dyDescent="0.25">
      <c r="A302" s="73"/>
      <c r="B302" s="51"/>
      <c r="C302" s="87"/>
      <c r="D302" s="168" t="s">
        <v>147</v>
      </c>
      <c r="E302" s="150"/>
      <c r="F302" s="150"/>
      <c r="G302" s="150"/>
      <c r="H302" s="149"/>
      <c r="I302" s="150"/>
      <c r="J302" s="150"/>
      <c r="K302" s="150"/>
      <c r="L302" s="151"/>
      <c r="M302" s="151"/>
      <c r="N302" s="152"/>
      <c r="O302" s="87"/>
      <c r="P302" s="169" t="s">
        <v>148</v>
      </c>
      <c r="Q302" s="51"/>
      <c r="R302" s="51"/>
      <c r="S302" s="51"/>
      <c r="T302" s="51"/>
      <c r="U302" s="51"/>
      <c r="V302" s="51"/>
      <c r="W302" s="51"/>
      <c r="X302" s="51"/>
      <c r="Y302" s="51"/>
      <c r="Z302" s="51"/>
      <c r="AA302" s="51"/>
      <c r="AB302" s="51"/>
      <c r="AC302" s="51"/>
      <c r="AD302" s="51"/>
      <c r="AE302" s="50"/>
      <c r="AG302" s="89"/>
    </row>
    <row r="303" spans="1:33" x14ac:dyDescent="0.2">
      <c r="A303" s="57" t="s">
        <v>55</v>
      </c>
      <c r="B303" s="56" t="s">
        <v>173</v>
      </c>
      <c r="C303" s="56"/>
      <c r="D303" s="56"/>
      <c r="E303" s="56"/>
      <c r="F303" s="56"/>
      <c r="G303" s="56"/>
      <c r="H303" s="56"/>
      <c r="I303" s="56"/>
      <c r="J303" s="221"/>
      <c r="K303" s="221"/>
      <c r="L303" s="221"/>
      <c r="M303" s="221"/>
      <c r="N303" s="221"/>
      <c r="O303" s="221"/>
      <c r="P303" s="221"/>
      <c r="Q303" s="221"/>
      <c r="R303" s="221"/>
      <c r="S303" s="221"/>
      <c r="T303" s="221"/>
      <c r="U303" s="221"/>
      <c r="V303" s="221"/>
      <c r="W303" s="142" t="s">
        <v>175</v>
      </c>
      <c r="X303" s="143"/>
      <c r="Y303" s="143"/>
      <c r="Z303" s="143"/>
      <c r="AA303" s="222"/>
      <c r="AB303" s="222"/>
      <c r="AC303" s="222"/>
      <c r="AD303" s="222"/>
      <c r="AE303" s="223"/>
      <c r="AG303" s="92"/>
    </row>
    <row r="304" spans="1:33" x14ac:dyDescent="0.2">
      <c r="A304" s="55"/>
      <c r="B304" s="35" t="s">
        <v>177</v>
      </c>
      <c r="C304" s="35"/>
      <c r="D304" s="35"/>
      <c r="E304" s="35"/>
      <c r="F304" s="34" t="s">
        <v>179</v>
      </c>
      <c r="G304" s="203"/>
      <c r="H304" s="203"/>
      <c r="I304" s="203"/>
      <c r="J304" s="203"/>
      <c r="K304" s="203"/>
      <c r="L304" s="203"/>
      <c r="M304" s="203"/>
      <c r="N304" s="203"/>
      <c r="O304" s="203"/>
      <c r="P304" s="203"/>
      <c r="Q304" s="203"/>
      <c r="R304" s="203"/>
      <c r="S304" s="203"/>
      <c r="T304" s="203"/>
      <c r="U304" s="203"/>
      <c r="V304" s="203"/>
      <c r="W304" s="206" t="s">
        <v>37</v>
      </c>
      <c r="X304" s="206"/>
      <c r="Y304" s="206"/>
      <c r="Z304" s="199"/>
      <c r="AA304" s="199"/>
      <c r="AB304" s="199"/>
      <c r="AC304" s="199"/>
      <c r="AD304" s="199"/>
      <c r="AE304" s="224"/>
      <c r="AG304" s="92"/>
    </row>
    <row r="305" spans="1:33" x14ac:dyDescent="0.2">
      <c r="A305" s="54"/>
      <c r="B305" s="35" t="s">
        <v>36</v>
      </c>
      <c r="C305" s="35"/>
      <c r="D305" s="35"/>
      <c r="E305" s="35"/>
      <c r="F305" s="35"/>
      <c r="G305" s="225"/>
      <c r="H305" s="225"/>
      <c r="I305" s="113" t="s">
        <v>35</v>
      </c>
      <c r="J305" s="144"/>
      <c r="K305" s="145"/>
      <c r="L305" s="146"/>
      <c r="M305" s="146"/>
      <c r="N305" s="147" t="s">
        <v>180</v>
      </c>
      <c r="O305" s="208"/>
      <c r="P305" s="208"/>
      <c r="Q305" s="42" t="s">
        <v>181</v>
      </c>
      <c r="R305" s="167"/>
      <c r="S305" s="34" t="s">
        <v>33</v>
      </c>
      <c r="T305" s="167"/>
      <c r="U305" s="41" t="s">
        <v>182</v>
      </c>
      <c r="V305" s="34" t="s">
        <v>31</v>
      </c>
      <c r="W305" s="17"/>
      <c r="X305" s="34"/>
      <c r="Y305" s="34"/>
      <c r="Z305" s="34"/>
      <c r="AA305" s="34"/>
      <c r="AB305" s="199"/>
      <c r="AC305" s="199"/>
      <c r="AD305" s="35" t="s">
        <v>30</v>
      </c>
      <c r="AE305" s="52"/>
      <c r="AG305" s="91" t="str">
        <f>IFERROR(((G305-AB305)+AB305/R305),"換算後要員数")</f>
        <v>換算後要員数</v>
      </c>
    </row>
    <row r="306" spans="1:33" x14ac:dyDescent="0.2">
      <c r="A306" s="71"/>
      <c r="B306" s="35" t="s">
        <v>29</v>
      </c>
      <c r="C306" s="74"/>
      <c r="D306" s="74"/>
      <c r="E306" s="74"/>
      <c r="F306" s="74"/>
      <c r="G306" s="58" t="s">
        <v>28</v>
      </c>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53"/>
      <c r="AG306" s="92"/>
    </row>
    <row r="307" spans="1:33" x14ac:dyDescent="0.2">
      <c r="A307" s="72"/>
      <c r="B307" s="35"/>
      <c r="C307" s="111"/>
      <c r="D307" s="114" t="s">
        <v>145</v>
      </c>
      <c r="E307" s="113"/>
      <c r="F307" s="148"/>
      <c r="G307" s="148"/>
      <c r="H307" s="37"/>
      <c r="I307" s="44"/>
      <c r="J307" s="37"/>
      <c r="K307" s="37"/>
      <c r="L307" s="36"/>
      <c r="M307" s="36"/>
      <c r="N307" s="36"/>
      <c r="O307" s="35"/>
      <c r="P307" s="35"/>
      <c r="Q307" s="35"/>
      <c r="R307" s="35"/>
      <c r="S307" s="35"/>
      <c r="T307" s="35"/>
      <c r="U307" s="86"/>
      <c r="V307" s="86"/>
      <c r="W307" s="86"/>
      <c r="X307" s="35"/>
      <c r="Y307" s="35"/>
      <c r="Z307" s="35"/>
      <c r="AA307" s="35"/>
      <c r="AB307" s="35"/>
      <c r="AC307" s="35"/>
      <c r="AD307" s="35"/>
      <c r="AE307" s="52"/>
      <c r="AG307" s="92"/>
    </row>
    <row r="308" spans="1:33" x14ac:dyDescent="0.2">
      <c r="A308" s="72"/>
      <c r="B308" s="35"/>
      <c r="C308" s="111"/>
      <c r="D308" s="114" t="s">
        <v>146</v>
      </c>
      <c r="E308" s="113"/>
      <c r="F308" s="113"/>
      <c r="G308" s="113"/>
      <c r="H308" s="123"/>
      <c r="I308" s="113"/>
      <c r="J308" s="113"/>
      <c r="K308" s="113"/>
      <c r="L308" s="124"/>
      <c r="M308" s="124"/>
      <c r="N308" s="148"/>
      <c r="O308" s="35"/>
      <c r="P308" s="110"/>
      <c r="Q308" s="35"/>
      <c r="R308" s="35"/>
      <c r="S308" s="35"/>
      <c r="T308" s="35"/>
      <c r="U308" s="35"/>
      <c r="V308" s="35"/>
      <c r="W308" s="35"/>
      <c r="X308" s="35"/>
      <c r="Y308" s="35"/>
      <c r="Z308" s="35"/>
      <c r="AA308" s="35"/>
      <c r="AB308" s="35"/>
      <c r="AC308" s="35"/>
      <c r="AD308" s="35"/>
      <c r="AE308" s="52"/>
      <c r="AG308" s="89"/>
    </row>
    <row r="309" spans="1:33" ht="13.8" thickBot="1" x14ac:dyDescent="0.25">
      <c r="A309" s="73"/>
      <c r="B309" s="51"/>
      <c r="C309" s="87"/>
      <c r="D309" s="168" t="s">
        <v>147</v>
      </c>
      <c r="E309" s="150"/>
      <c r="F309" s="150"/>
      <c r="G309" s="150"/>
      <c r="H309" s="149"/>
      <c r="I309" s="150"/>
      <c r="J309" s="150"/>
      <c r="K309" s="150"/>
      <c r="L309" s="151"/>
      <c r="M309" s="151"/>
      <c r="N309" s="152"/>
      <c r="O309" s="87"/>
      <c r="P309" s="169" t="s">
        <v>148</v>
      </c>
      <c r="Q309" s="51"/>
      <c r="R309" s="51"/>
      <c r="S309" s="51"/>
      <c r="T309" s="51"/>
      <c r="U309" s="51"/>
      <c r="V309" s="51"/>
      <c r="W309" s="51"/>
      <c r="X309" s="51"/>
      <c r="Y309" s="51"/>
      <c r="Z309" s="51"/>
      <c r="AA309" s="51"/>
      <c r="AB309" s="51"/>
      <c r="AC309" s="51"/>
      <c r="AD309" s="51"/>
      <c r="AE309" s="50"/>
      <c r="AG309" s="92"/>
    </row>
    <row r="310" spans="1:33" x14ac:dyDescent="0.2">
      <c r="A310" s="57" t="s">
        <v>54</v>
      </c>
      <c r="B310" s="56" t="s">
        <v>172</v>
      </c>
      <c r="C310" s="56"/>
      <c r="D310" s="56"/>
      <c r="E310" s="56"/>
      <c r="F310" s="56"/>
      <c r="G310" s="56"/>
      <c r="H310" s="56"/>
      <c r="I310" s="56"/>
      <c r="J310" s="221"/>
      <c r="K310" s="221"/>
      <c r="L310" s="221"/>
      <c r="M310" s="221"/>
      <c r="N310" s="221"/>
      <c r="O310" s="221"/>
      <c r="P310" s="221"/>
      <c r="Q310" s="221"/>
      <c r="R310" s="221"/>
      <c r="S310" s="221"/>
      <c r="T310" s="221"/>
      <c r="U310" s="221"/>
      <c r="V310" s="221"/>
      <c r="W310" s="142" t="s">
        <v>174</v>
      </c>
      <c r="X310" s="143"/>
      <c r="Y310" s="143"/>
      <c r="Z310" s="143"/>
      <c r="AA310" s="222"/>
      <c r="AB310" s="222"/>
      <c r="AC310" s="222"/>
      <c r="AD310" s="222"/>
      <c r="AE310" s="223"/>
      <c r="AG310" s="92"/>
    </row>
    <row r="311" spans="1:33" x14ac:dyDescent="0.2">
      <c r="A311" s="55"/>
      <c r="B311" s="35" t="s">
        <v>176</v>
      </c>
      <c r="C311" s="35"/>
      <c r="D311" s="35"/>
      <c r="E311" s="35"/>
      <c r="F311" s="34" t="s">
        <v>178</v>
      </c>
      <c r="G311" s="203"/>
      <c r="H311" s="203"/>
      <c r="I311" s="203"/>
      <c r="J311" s="203"/>
      <c r="K311" s="203"/>
      <c r="L311" s="203"/>
      <c r="M311" s="203"/>
      <c r="N311" s="203"/>
      <c r="O311" s="203"/>
      <c r="P311" s="203"/>
      <c r="Q311" s="203"/>
      <c r="R311" s="203"/>
      <c r="S311" s="203"/>
      <c r="T311" s="203"/>
      <c r="U311" s="203"/>
      <c r="V311" s="203"/>
      <c r="W311" s="206" t="s">
        <v>37</v>
      </c>
      <c r="X311" s="206"/>
      <c r="Y311" s="206"/>
      <c r="Z311" s="199"/>
      <c r="AA311" s="199"/>
      <c r="AB311" s="199"/>
      <c r="AC311" s="199"/>
      <c r="AD311" s="199"/>
      <c r="AE311" s="224"/>
      <c r="AG311" s="89"/>
    </row>
    <row r="312" spans="1:33" x14ac:dyDescent="0.2">
      <c r="A312" s="54"/>
      <c r="B312" s="35" t="s">
        <v>36</v>
      </c>
      <c r="C312" s="35"/>
      <c r="D312" s="35"/>
      <c r="E312" s="35"/>
      <c r="F312" s="35"/>
      <c r="G312" s="225"/>
      <c r="H312" s="225"/>
      <c r="I312" s="113" t="s">
        <v>35</v>
      </c>
      <c r="J312" s="144"/>
      <c r="K312" s="145"/>
      <c r="L312" s="146"/>
      <c r="M312" s="146"/>
      <c r="N312" s="147" t="s">
        <v>180</v>
      </c>
      <c r="O312" s="208"/>
      <c r="P312" s="208"/>
      <c r="Q312" s="42" t="s">
        <v>181</v>
      </c>
      <c r="R312" s="167"/>
      <c r="S312" s="34" t="s">
        <v>33</v>
      </c>
      <c r="T312" s="167"/>
      <c r="U312" s="41" t="s">
        <v>182</v>
      </c>
      <c r="V312" s="34" t="s">
        <v>31</v>
      </c>
      <c r="W312" s="17"/>
      <c r="X312" s="34"/>
      <c r="Y312" s="34"/>
      <c r="Z312" s="34"/>
      <c r="AA312" s="34"/>
      <c r="AB312" s="199"/>
      <c r="AC312" s="199"/>
      <c r="AD312" s="35" t="s">
        <v>30</v>
      </c>
      <c r="AE312" s="52"/>
      <c r="AG312" s="91" t="str">
        <f>IFERROR(((G312-AB312)+AB312/R312),"換算後要員数")</f>
        <v>換算後要員数</v>
      </c>
    </row>
    <row r="313" spans="1:33" x14ac:dyDescent="0.2">
      <c r="A313" s="71"/>
      <c r="B313" s="35" t="s">
        <v>29</v>
      </c>
      <c r="C313" s="74"/>
      <c r="D313" s="74"/>
      <c r="E313" s="74"/>
      <c r="F313" s="74"/>
      <c r="G313" s="58" t="s">
        <v>28</v>
      </c>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53"/>
      <c r="AG313" s="89"/>
    </row>
    <row r="314" spans="1:33" x14ac:dyDescent="0.2">
      <c r="A314" s="72"/>
      <c r="B314" s="35"/>
      <c r="C314" s="111"/>
      <c r="D314" s="114" t="s">
        <v>145</v>
      </c>
      <c r="E314" s="113"/>
      <c r="F314" s="148"/>
      <c r="G314" s="148"/>
      <c r="H314" s="37"/>
      <c r="I314" s="44"/>
      <c r="J314" s="37"/>
      <c r="K314" s="37"/>
      <c r="L314" s="36"/>
      <c r="M314" s="36"/>
      <c r="N314" s="36"/>
      <c r="O314" s="35"/>
      <c r="P314" s="35"/>
      <c r="Q314" s="35"/>
      <c r="R314" s="35"/>
      <c r="S314" s="35"/>
      <c r="T314" s="35"/>
      <c r="U314" s="86"/>
      <c r="V314" s="86"/>
      <c r="W314" s="86"/>
      <c r="X314" s="35"/>
      <c r="Y314" s="35"/>
      <c r="Z314" s="35"/>
      <c r="AA314" s="35"/>
      <c r="AB314" s="35"/>
      <c r="AC314" s="35"/>
      <c r="AD314" s="35"/>
      <c r="AE314" s="52"/>
      <c r="AG314" s="89"/>
    </row>
    <row r="315" spans="1:33" x14ac:dyDescent="0.2">
      <c r="A315" s="72"/>
      <c r="B315" s="35"/>
      <c r="C315" s="111"/>
      <c r="D315" s="114" t="s">
        <v>146</v>
      </c>
      <c r="E315" s="113"/>
      <c r="F315" s="113"/>
      <c r="G315" s="113"/>
      <c r="H315" s="123"/>
      <c r="I315" s="113"/>
      <c r="J315" s="113"/>
      <c r="K315" s="113"/>
      <c r="L315" s="124"/>
      <c r="M315" s="124"/>
      <c r="N315" s="148"/>
      <c r="O315" s="35"/>
      <c r="P315" s="110"/>
      <c r="Q315" s="35"/>
      <c r="R315" s="35"/>
      <c r="S315" s="35"/>
      <c r="T315" s="35"/>
      <c r="U315" s="35"/>
      <c r="V315" s="35"/>
      <c r="W315" s="35"/>
      <c r="X315" s="35"/>
      <c r="Y315" s="35"/>
      <c r="Z315" s="35"/>
      <c r="AA315" s="35"/>
      <c r="AB315" s="35"/>
      <c r="AC315" s="35"/>
      <c r="AD315" s="35"/>
      <c r="AE315" s="52"/>
      <c r="AG315" s="89"/>
    </row>
    <row r="316" spans="1:33" ht="13.8" thickBot="1" x14ac:dyDescent="0.25">
      <c r="A316" s="73"/>
      <c r="B316" s="51"/>
      <c r="C316" s="87"/>
      <c r="D316" s="168" t="s">
        <v>147</v>
      </c>
      <c r="E316" s="150"/>
      <c r="F316" s="150"/>
      <c r="G316" s="150"/>
      <c r="H316" s="149"/>
      <c r="I316" s="150"/>
      <c r="J316" s="150"/>
      <c r="K316" s="150"/>
      <c r="L316" s="151"/>
      <c r="M316" s="151"/>
      <c r="N316" s="152"/>
      <c r="O316" s="87"/>
      <c r="P316" s="169" t="s">
        <v>148</v>
      </c>
      <c r="Q316" s="51"/>
      <c r="R316" s="51"/>
      <c r="S316" s="51"/>
      <c r="T316" s="51"/>
      <c r="U316" s="51"/>
      <c r="V316" s="51"/>
      <c r="W316" s="51"/>
      <c r="X316" s="51"/>
      <c r="Y316" s="51"/>
      <c r="Z316" s="51"/>
      <c r="AA316" s="51"/>
      <c r="AB316" s="51"/>
      <c r="AC316" s="51"/>
      <c r="AD316" s="51"/>
      <c r="AE316" s="50"/>
      <c r="AG316" s="89"/>
    </row>
    <row r="317" spans="1:33" x14ac:dyDescent="0.2">
      <c r="A317" s="57" t="s">
        <v>53</v>
      </c>
      <c r="B317" s="56" t="s">
        <v>173</v>
      </c>
      <c r="C317" s="56"/>
      <c r="D317" s="56"/>
      <c r="E317" s="56"/>
      <c r="F317" s="56"/>
      <c r="G317" s="56"/>
      <c r="H317" s="56"/>
      <c r="I317" s="56"/>
      <c r="J317" s="221"/>
      <c r="K317" s="221"/>
      <c r="L317" s="221"/>
      <c r="M317" s="221"/>
      <c r="N317" s="221"/>
      <c r="O317" s="221"/>
      <c r="P317" s="221"/>
      <c r="Q317" s="221"/>
      <c r="R317" s="221"/>
      <c r="S317" s="221"/>
      <c r="T317" s="221"/>
      <c r="U317" s="221"/>
      <c r="V317" s="221"/>
      <c r="W317" s="142" t="s">
        <v>175</v>
      </c>
      <c r="X317" s="143"/>
      <c r="Y317" s="143"/>
      <c r="Z317" s="143"/>
      <c r="AA317" s="222"/>
      <c r="AB317" s="222"/>
      <c r="AC317" s="222"/>
      <c r="AD317" s="222"/>
      <c r="AE317" s="223"/>
      <c r="AG317" s="92"/>
    </row>
    <row r="318" spans="1:33" x14ac:dyDescent="0.2">
      <c r="A318" s="55"/>
      <c r="B318" s="35" t="s">
        <v>177</v>
      </c>
      <c r="C318" s="35"/>
      <c r="D318" s="35"/>
      <c r="E318" s="35"/>
      <c r="F318" s="34" t="s">
        <v>179</v>
      </c>
      <c r="G318" s="203"/>
      <c r="H318" s="203"/>
      <c r="I318" s="203"/>
      <c r="J318" s="203"/>
      <c r="K318" s="203"/>
      <c r="L318" s="203"/>
      <c r="M318" s="203"/>
      <c r="N318" s="203"/>
      <c r="O318" s="203"/>
      <c r="P318" s="203"/>
      <c r="Q318" s="203"/>
      <c r="R318" s="203"/>
      <c r="S318" s="203"/>
      <c r="T318" s="203"/>
      <c r="U318" s="203"/>
      <c r="V318" s="203"/>
      <c r="W318" s="206" t="s">
        <v>37</v>
      </c>
      <c r="X318" s="206"/>
      <c r="Y318" s="206"/>
      <c r="Z318" s="199"/>
      <c r="AA318" s="199"/>
      <c r="AB318" s="199"/>
      <c r="AC318" s="199"/>
      <c r="AD318" s="199"/>
      <c r="AE318" s="224"/>
      <c r="AG318" s="92"/>
    </row>
    <row r="319" spans="1:33" x14ac:dyDescent="0.2">
      <c r="A319" s="54"/>
      <c r="B319" s="35" t="s">
        <v>36</v>
      </c>
      <c r="C319" s="35"/>
      <c r="D319" s="35"/>
      <c r="E319" s="35"/>
      <c r="F319" s="35"/>
      <c r="G319" s="225"/>
      <c r="H319" s="225"/>
      <c r="I319" s="113" t="s">
        <v>35</v>
      </c>
      <c r="J319" s="144"/>
      <c r="K319" s="145"/>
      <c r="L319" s="146"/>
      <c r="M319" s="146"/>
      <c r="N319" s="147" t="s">
        <v>180</v>
      </c>
      <c r="O319" s="208"/>
      <c r="P319" s="208"/>
      <c r="Q319" s="42" t="s">
        <v>181</v>
      </c>
      <c r="R319" s="167"/>
      <c r="S319" s="34" t="s">
        <v>33</v>
      </c>
      <c r="T319" s="167"/>
      <c r="U319" s="41" t="s">
        <v>182</v>
      </c>
      <c r="V319" s="34" t="s">
        <v>31</v>
      </c>
      <c r="W319" s="17"/>
      <c r="X319" s="34"/>
      <c r="Y319" s="34"/>
      <c r="Z319" s="34"/>
      <c r="AA319" s="34"/>
      <c r="AB319" s="199"/>
      <c r="AC319" s="199"/>
      <c r="AD319" s="35" t="s">
        <v>30</v>
      </c>
      <c r="AE319" s="52"/>
      <c r="AG319" s="91" t="str">
        <f>IFERROR(((G319-AB319)+AB319/R319),"換算後要員数")</f>
        <v>換算後要員数</v>
      </c>
    </row>
    <row r="320" spans="1:33" x14ac:dyDescent="0.2">
      <c r="A320" s="71"/>
      <c r="B320" s="35" t="s">
        <v>29</v>
      </c>
      <c r="C320" s="74"/>
      <c r="D320" s="74"/>
      <c r="E320" s="74"/>
      <c r="F320" s="74"/>
      <c r="G320" s="58" t="s">
        <v>28</v>
      </c>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53"/>
      <c r="AG320" s="89"/>
    </row>
    <row r="321" spans="1:33" x14ac:dyDescent="0.2">
      <c r="A321" s="72"/>
      <c r="B321" s="35"/>
      <c r="C321" s="111"/>
      <c r="D321" s="114" t="s">
        <v>145</v>
      </c>
      <c r="E321" s="113"/>
      <c r="F321" s="148"/>
      <c r="G321" s="148"/>
      <c r="H321" s="37"/>
      <c r="I321" s="44"/>
      <c r="J321" s="37"/>
      <c r="K321" s="37"/>
      <c r="L321" s="36"/>
      <c r="M321" s="36"/>
      <c r="N321" s="36"/>
      <c r="O321" s="35"/>
      <c r="P321" s="35"/>
      <c r="Q321" s="35"/>
      <c r="R321" s="35"/>
      <c r="S321" s="35"/>
      <c r="T321" s="35"/>
      <c r="U321" s="86"/>
      <c r="V321" s="86"/>
      <c r="W321" s="86"/>
      <c r="X321" s="35"/>
      <c r="Y321" s="35"/>
      <c r="Z321" s="35"/>
      <c r="AA321" s="35"/>
      <c r="AB321" s="35"/>
      <c r="AC321" s="35"/>
      <c r="AD321" s="35"/>
      <c r="AE321" s="52"/>
      <c r="AG321" s="89"/>
    </row>
    <row r="322" spans="1:33" x14ac:dyDescent="0.2">
      <c r="A322" s="72"/>
      <c r="B322" s="35"/>
      <c r="C322" s="111"/>
      <c r="D322" s="114" t="s">
        <v>146</v>
      </c>
      <c r="E322" s="113"/>
      <c r="F322" s="113"/>
      <c r="G322" s="113"/>
      <c r="H322" s="123"/>
      <c r="I322" s="113"/>
      <c r="J322" s="113"/>
      <c r="K322" s="113"/>
      <c r="L322" s="124"/>
      <c r="M322" s="124"/>
      <c r="N322" s="148"/>
      <c r="O322" s="35"/>
      <c r="P322" s="110"/>
      <c r="Q322" s="35"/>
      <c r="R322" s="35"/>
      <c r="S322" s="35"/>
      <c r="T322" s="35"/>
      <c r="U322" s="35"/>
      <c r="V322" s="35"/>
      <c r="W322" s="35"/>
      <c r="X322" s="35"/>
      <c r="Y322" s="35"/>
      <c r="Z322" s="35"/>
      <c r="AA322" s="35"/>
      <c r="AB322" s="35"/>
      <c r="AC322" s="35"/>
      <c r="AD322" s="35"/>
      <c r="AE322" s="52"/>
      <c r="AG322" s="89"/>
    </row>
    <row r="323" spans="1:33" ht="13.8" thickBot="1" x14ac:dyDescent="0.25">
      <c r="A323" s="73"/>
      <c r="B323" s="51"/>
      <c r="C323" s="87"/>
      <c r="D323" s="168" t="s">
        <v>147</v>
      </c>
      <c r="E323" s="150"/>
      <c r="F323" s="150"/>
      <c r="G323" s="150"/>
      <c r="H323" s="149"/>
      <c r="I323" s="150"/>
      <c r="J323" s="150"/>
      <c r="K323" s="150"/>
      <c r="L323" s="151"/>
      <c r="M323" s="151"/>
      <c r="N323" s="152"/>
      <c r="O323" s="87"/>
      <c r="P323" s="169" t="s">
        <v>148</v>
      </c>
      <c r="Q323" s="51"/>
      <c r="R323" s="51"/>
      <c r="S323" s="51"/>
      <c r="T323" s="51"/>
      <c r="U323" s="51"/>
      <c r="V323" s="51"/>
      <c r="W323" s="51"/>
      <c r="X323" s="51"/>
      <c r="Y323" s="51"/>
      <c r="Z323" s="51"/>
      <c r="AA323" s="51"/>
      <c r="AB323" s="51"/>
      <c r="AC323" s="51"/>
      <c r="AD323" s="51"/>
      <c r="AE323" s="50"/>
      <c r="AG323" s="89"/>
    </row>
    <row r="324" spans="1:33" x14ac:dyDescent="0.2">
      <c r="A324" s="57" t="s">
        <v>52</v>
      </c>
      <c r="B324" s="56" t="s">
        <v>172</v>
      </c>
      <c r="C324" s="56"/>
      <c r="D324" s="56"/>
      <c r="E324" s="56"/>
      <c r="F324" s="56"/>
      <c r="G324" s="56"/>
      <c r="H324" s="56"/>
      <c r="I324" s="56"/>
      <c r="J324" s="221"/>
      <c r="K324" s="221"/>
      <c r="L324" s="221"/>
      <c r="M324" s="221"/>
      <c r="N324" s="221"/>
      <c r="O324" s="221"/>
      <c r="P324" s="221"/>
      <c r="Q324" s="221"/>
      <c r="R324" s="221"/>
      <c r="S324" s="221"/>
      <c r="T324" s="221"/>
      <c r="U324" s="221"/>
      <c r="V324" s="221"/>
      <c r="W324" s="142" t="s">
        <v>174</v>
      </c>
      <c r="X324" s="143"/>
      <c r="Y324" s="143"/>
      <c r="Z324" s="143"/>
      <c r="AA324" s="222"/>
      <c r="AB324" s="222"/>
      <c r="AC324" s="222"/>
      <c r="AD324" s="222"/>
      <c r="AE324" s="223"/>
      <c r="AG324" s="92"/>
    </row>
    <row r="325" spans="1:33" x14ac:dyDescent="0.2">
      <c r="A325" s="55"/>
      <c r="B325" s="35" t="s">
        <v>176</v>
      </c>
      <c r="C325" s="35"/>
      <c r="D325" s="35"/>
      <c r="E325" s="35"/>
      <c r="F325" s="34" t="s">
        <v>178</v>
      </c>
      <c r="G325" s="203"/>
      <c r="H325" s="203"/>
      <c r="I325" s="203"/>
      <c r="J325" s="203"/>
      <c r="K325" s="203"/>
      <c r="L325" s="203"/>
      <c r="M325" s="203"/>
      <c r="N325" s="203"/>
      <c r="O325" s="203"/>
      <c r="P325" s="203"/>
      <c r="Q325" s="203"/>
      <c r="R325" s="203"/>
      <c r="S325" s="203"/>
      <c r="T325" s="203"/>
      <c r="U325" s="203"/>
      <c r="V325" s="203"/>
      <c r="W325" s="206" t="s">
        <v>37</v>
      </c>
      <c r="X325" s="206"/>
      <c r="Y325" s="206"/>
      <c r="Z325" s="199"/>
      <c r="AA325" s="199"/>
      <c r="AB325" s="199"/>
      <c r="AC325" s="199"/>
      <c r="AD325" s="199"/>
      <c r="AE325" s="224"/>
      <c r="AG325" s="92"/>
    </row>
    <row r="326" spans="1:33" x14ac:dyDescent="0.2">
      <c r="A326" s="54"/>
      <c r="B326" s="35" t="s">
        <v>36</v>
      </c>
      <c r="C326" s="35"/>
      <c r="D326" s="35"/>
      <c r="E326" s="35"/>
      <c r="F326" s="35"/>
      <c r="G326" s="225"/>
      <c r="H326" s="225"/>
      <c r="I326" s="113" t="s">
        <v>35</v>
      </c>
      <c r="J326" s="144"/>
      <c r="K326" s="145"/>
      <c r="L326" s="146"/>
      <c r="M326" s="146"/>
      <c r="N326" s="147" t="s">
        <v>180</v>
      </c>
      <c r="O326" s="208"/>
      <c r="P326" s="208"/>
      <c r="Q326" s="42" t="s">
        <v>181</v>
      </c>
      <c r="R326" s="167"/>
      <c r="S326" s="34" t="s">
        <v>33</v>
      </c>
      <c r="T326" s="167"/>
      <c r="U326" s="41" t="s">
        <v>182</v>
      </c>
      <c r="V326" s="34" t="s">
        <v>31</v>
      </c>
      <c r="W326" s="17"/>
      <c r="X326" s="34"/>
      <c r="Y326" s="34"/>
      <c r="Z326" s="34"/>
      <c r="AA326" s="34"/>
      <c r="AB326" s="199"/>
      <c r="AC326" s="199"/>
      <c r="AD326" s="35" t="s">
        <v>30</v>
      </c>
      <c r="AE326" s="52"/>
      <c r="AG326" s="91" t="str">
        <f>IFERROR(((G326-AB326)+AB326/R326),"換算後要員数")</f>
        <v>換算後要員数</v>
      </c>
    </row>
    <row r="327" spans="1:33" x14ac:dyDescent="0.2">
      <c r="A327" s="71"/>
      <c r="B327" s="35" t="s">
        <v>29</v>
      </c>
      <c r="C327" s="74"/>
      <c r="D327" s="74"/>
      <c r="E327" s="74"/>
      <c r="F327" s="74"/>
      <c r="G327" s="58" t="s">
        <v>28</v>
      </c>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53"/>
      <c r="AG327" s="92"/>
    </row>
    <row r="328" spans="1:33" x14ac:dyDescent="0.2">
      <c r="A328" s="72"/>
      <c r="B328" s="35"/>
      <c r="C328" s="111"/>
      <c r="D328" s="114" t="s">
        <v>145</v>
      </c>
      <c r="E328" s="113"/>
      <c r="F328" s="148"/>
      <c r="G328" s="148"/>
      <c r="H328" s="37"/>
      <c r="I328" s="44"/>
      <c r="J328" s="37"/>
      <c r="K328" s="37"/>
      <c r="L328" s="36"/>
      <c r="M328" s="36"/>
      <c r="N328" s="36"/>
      <c r="O328" s="35"/>
      <c r="P328" s="35"/>
      <c r="Q328" s="35"/>
      <c r="R328" s="35"/>
      <c r="S328" s="35"/>
      <c r="T328" s="35"/>
      <c r="U328" s="86"/>
      <c r="V328" s="86"/>
      <c r="W328" s="86"/>
      <c r="X328" s="35"/>
      <c r="Y328" s="35"/>
      <c r="Z328" s="35"/>
      <c r="AA328" s="35"/>
      <c r="AB328" s="35"/>
      <c r="AC328" s="35"/>
      <c r="AD328" s="35"/>
      <c r="AE328" s="52"/>
      <c r="AG328" s="92"/>
    </row>
    <row r="329" spans="1:33" x14ac:dyDescent="0.2">
      <c r="A329" s="72"/>
      <c r="B329" s="35"/>
      <c r="C329" s="111"/>
      <c r="D329" s="114" t="s">
        <v>146</v>
      </c>
      <c r="E329" s="113"/>
      <c r="F329" s="113"/>
      <c r="G329" s="113"/>
      <c r="H329" s="123"/>
      <c r="I329" s="113"/>
      <c r="J329" s="113"/>
      <c r="K329" s="113"/>
      <c r="L329" s="124"/>
      <c r="M329" s="124"/>
      <c r="N329" s="148"/>
      <c r="O329" s="35"/>
      <c r="P329" s="110"/>
      <c r="Q329" s="35"/>
      <c r="R329" s="35"/>
      <c r="S329" s="35"/>
      <c r="T329" s="35"/>
      <c r="U329" s="35"/>
      <c r="V329" s="35"/>
      <c r="W329" s="35"/>
      <c r="X329" s="35"/>
      <c r="Y329" s="35"/>
      <c r="Z329" s="35"/>
      <c r="AA329" s="35"/>
      <c r="AB329" s="35"/>
      <c r="AC329" s="35"/>
      <c r="AD329" s="35"/>
      <c r="AE329" s="52"/>
      <c r="AG329" s="89"/>
    </row>
    <row r="330" spans="1:33" ht="13.8" thickBot="1" x14ac:dyDescent="0.25">
      <c r="A330" s="73"/>
      <c r="B330" s="51"/>
      <c r="C330" s="87"/>
      <c r="D330" s="168" t="s">
        <v>147</v>
      </c>
      <c r="E330" s="150"/>
      <c r="F330" s="150"/>
      <c r="G330" s="150"/>
      <c r="H330" s="149"/>
      <c r="I330" s="150"/>
      <c r="J330" s="150"/>
      <c r="K330" s="150"/>
      <c r="L330" s="151"/>
      <c r="M330" s="151"/>
      <c r="N330" s="152"/>
      <c r="O330" s="87"/>
      <c r="P330" s="169" t="s">
        <v>148</v>
      </c>
      <c r="Q330" s="51"/>
      <c r="R330" s="51"/>
      <c r="S330" s="51"/>
      <c r="T330" s="51"/>
      <c r="U330" s="51"/>
      <c r="V330" s="51"/>
      <c r="W330" s="51"/>
      <c r="X330" s="51"/>
      <c r="Y330" s="51"/>
      <c r="Z330" s="51"/>
      <c r="AA330" s="51"/>
      <c r="AB330" s="51"/>
      <c r="AC330" s="51"/>
      <c r="AD330" s="51"/>
      <c r="AE330" s="50"/>
      <c r="AG330" s="92"/>
    </row>
    <row r="331" spans="1:33" x14ac:dyDescent="0.2">
      <c r="A331" s="57" t="s">
        <v>51</v>
      </c>
      <c r="B331" s="56" t="s">
        <v>172</v>
      </c>
      <c r="C331" s="56"/>
      <c r="D331" s="56"/>
      <c r="E331" s="56"/>
      <c r="F331" s="56"/>
      <c r="G331" s="56"/>
      <c r="H331" s="56"/>
      <c r="I331" s="56"/>
      <c r="J331" s="221"/>
      <c r="K331" s="221"/>
      <c r="L331" s="221"/>
      <c r="M331" s="221"/>
      <c r="N331" s="221"/>
      <c r="O331" s="221"/>
      <c r="P331" s="221"/>
      <c r="Q331" s="221"/>
      <c r="R331" s="221"/>
      <c r="S331" s="221"/>
      <c r="T331" s="221"/>
      <c r="U331" s="221"/>
      <c r="V331" s="221"/>
      <c r="W331" s="142" t="s">
        <v>174</v>
      </c>
      <c r="X331" s="143"/>
      <c r="Y331" s="143"/>
      <c r="Z331" s="143"/>
      <c r="AA331" s="222"/>
      <c r="AB331" s="222"/>
      <c r="AC331" s="222"/>
      <c r="AD331" s="222"/>
      <c r="AE331" s="223"/>
      <c r="AG331" s="92"/>
    </row>
    <row r="332" spans="1:33" x14ac:dyDescent="0.2">
      <c r="A332" s="55"/>
      <c r="B332" s="35" t="s">
        <v>176</v>
      </c>
      <c r="C332" s="35"/>
      <c r="D332" s="35"/>
      <c r="E332" s="35"/>
      <c r="F332" s="34" t="s">
        <v>178</v>
      </c>
      <c r="G332" s="203"/>
      <c r="H332" s="203"/>
      <c r="I332" s="203"/>
      <c r="J332" s="203"/>
      <c r="K332" s="203"/>
      <c r="L332" s="203"/>
      <c r="M332" s="203"/>
      <c r="N332" s="203"/>
      <c r="O332" s="203"/>
      <c r="P332" s="203"/>
      <c r="Q332" s="203"/>
      <c r="R332" s="203"/>
      <c r="S332" s="203"/>
      <c r="T332" s="203"/>
      <c r="U332" s="203"/>
      <c r="V332" s="203"/>
      <c r="W332" s="206" t="s">
        <v>37</v>
      </c>
      <c r="X332" s="206"/>
      <c r="Y332" s="206"/>
      <c r="Z332" s="199"/>
      <c r="AA332" s="199"/>
      <c r="AB332" s="199"/>
      <c r="AC332" s="199"/>
      <c r="AD332" s="199"/>
      <c r="AE332" s="224"/>
      <c r="AG332" s="89"/>
    </row>
    <row r="333" spans="1:33" x14ac:dyDescent="0.2">
      <c r="A333" s="54"/>
      <c r="B333" s="35" t="s">
        <v>36</v>
      </c>
      <c r="C333" s="35"/>
      <c r="D333" s="35"/>
      <c r="E333" s="35"/>
      <c r="F333" s="35"/>
      <c r="G333" s="225"/>
      <c r="H333" s="225"/>
      <c r="I333" s="113" t="s">
        <v>35</v>
      </c>
      <c r="J333" s="144"/>
      <c r="K333" s="145"/>
      <c r="L333" s="146"/>
      <c r="M333" s="146"/>
      <c r="N333" s="147" t="s">
        <v>180</v>
      </c>
      <c r="O333" s="208"/>
      <c r="P333" s="208"/>
      <c r="Q333" s="42" t="s">
        <v>181</v>
      </c>
      <c r="R333" s="167"/>
      <c r="S333" s="34" t="s">
        <v>33</v>
      </c>
      <c r="T333" s="167"/>
      <c r="U333" s="41" t="s">
        <v>182</v>
      </c>
      <c r="V333" s="34" t="s">
        <v>31</v>
      </c>
      <c r="W333" s="17"/>
      <c r="X333" s="34"/>
      <c r="Y333" s="34"/>
      <c r="Z333" s="34"/>
      <c r="AA333" s="34"/>
      <c r="AB333" s="199"/>
      <c r="AC333" s="199"/>
      <c r="AD333" s="35" t="s">
        <v>30</v>
      </c>
      <c r="AE333" s="52"/>
      <c r="AG333" s="91" t="str">
        <f>IFERROR(((G333-AB333)+AB333/R333),"換算後要員数")</f>
        <v>換算後要員数</v>
      </c>
    </row>
    <row r="334" spans="1:33" x14ac:dyDescent="0.2">
      <c r="A334" s="71"/>
      <c r="B334" s="35" t="s">
        <v>29</v>
      </c>
      <c r="C334" s="74"/>
      <c r="D334" s="74"/>
      <c r="E334" s="74"/>
      <c r="F334" s="74"/>
      <c r="G334" s="58" t="s">
        <v>28</v>
      </c>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53"/>
      <c r="AG334" s="89"/>
    </row>
    <row r="335" spans="1:33" x14ac:dyDescent="0.2">
      <c r="A335" s="72"/>
      <c r="B335" s="35"/>
      <c r="C335" s="111"/>
      <c r="D335" s="114" t="s">
        <v>145</v>
      </c>
      <c r="E335" s="113"/>
      <c r="F335" s="148"/>
      <c r="G335" s="148"/>
      <c r="H335" s="37"/>
      <c r="I335" s="44"/>
      <c r="J335" s="37"/>
      <c r="K335" s="37"/>
      <c r="L335" s="36"/>
      <c r="M335" s="36"/>
      <c r="N335" s="36"/>
      <c r="O335" s="35"/>
      <c r="P335" s="35"/>
      <c r="Q335" s="35"/>
      <c r="R335" s="35"/>
      <c r="S335" s="35"/>
      <c r="T335" s="35"/>
      <c r="U335" s="86"/>
      <c r="V335" s="86"/>
      <c r="W335" s="86"/>
      <c r="X335" s="35"/>
      <c r="Y335" s="35"/>
      <c r="Z335" s="35"/>
      <c r="AA335" s="35"/>
      <c r="AB335" s="35"/>
      <c r="AC335" s="35"/>
      <c r="AD335" s="35"/>
      <c r="AE335" s="52"/>
      <c r="AG335" s="89"/>
    </row>
    <row r="336" spans="1:33" x14ac:dyDescent="0.2">
      <c r="A336" s="72"/>
      <c r="B336" s="35"/>
      <c r="C336" s="111"/>
      <c r="D336" s="114" t="s">
        <v>146</v>
      </c>
      <c r="E336" s="113"/>
      <c r="F336" s="113"/>
      <c r="G336" s="113"/>
      <c r="H336" s="123"/>
      <c r="I336" s="113"/>
      <c r="J336" s="113"/>
      <c r="K336" s="113"/>
      <c r="L336" s="124"/>
      <c r="M336" s="124"/>
      <c r="N336" s="148"/>
      <c r="O336" s="35"/>
      <c r="P336" s="110"/>
      <c r="Q336" s="35"/>
      <c r="R336" s="35"/>
      <c r="S336" s="35"/>
      <c r="T336" s="35"/>
      <c r="U336" s="35"/>
      <c r="V336" s="35"/>
      <c r="W336" s="35"/>
      <c r="X336" s="35"/>
      <c r="Y336" s="35"/>
      <c r="Z336" s="35"/>
      <c r="AA336" s="35"/>
      <c r="AB336" s="35"/>
      <c r="AC336" s="35"/>
      <c r="AD336" s="35"/>
      <c r="AE336" s="52"/>
      <c r="AG336" s="89"/>
    </row>
    <row r="337" spans="1:33" ht="13.8" thickBot="1" x14ac:dyDescent="0.25">
      <c r="A337" s="73"/>
      <c r="B337" s="51"/>
      <c r="C337" s="87"/>
      <c r="D337" s="168" t="s">
        <v>147</v>
      </c>
      <c r="E337" s="150"/>
      <c r="F337" s="150"/>
      <c r="G337" s="150"/>
      <c r="H337" s="149"/>
      <c r="I337" s="150"/>
      <c r="J337" s="150"/>
      <c r="K337" s="150"/>
      <c r="L337" s="151"/>
      <c r="M337" s="151"/>
      <c r="N337" s="152"/>
      <c r="O337" s="87"/>
      <c r="P337" s="169" t="s">
        <v>148</v>
      </c>
      <c r="Q337" s="51"/>
      <c r="R337" s="51"/>
      <c r="S337" s="51"/>
      <c r="T337" s="51"/>
      <c r="U337" s="51"/>
      <c r="V337" s="51"/>
      <c r="W337" s="51"/>
      <c r="X337" s="51"/>
      <c r="Y337" s="51"/>
      <c r="Z337" s="51"/>
      <c r="AA337" s="51"/>
      <c r="AB337" s="51"/>
      <c r="AC337" s="51"/>
      <c r="AD337" s="51"/>
      <c r="AE337" s="50"/>
      <c r="AG337" s="89"/>
    </row>
    <row r="338" spans="1:33" x14ac:dyDescent="0.2">
      <c r="A338" s="57" t="s">
        <v>120</v>
      </c>
      <c r="B338" s="56" t="s">
        <v>172</v>
      </c>
      <c r="C338" s="56"/>
      <c r="D338" s="56"/>
      <c r="E338" s="56"/>
      <c r="F338" s="56"/>
      <c r="G338" s="56"/>
      <c r="H338" s="56"/>
      <c r="I338" s="56"/>
      <c r="J338" s="221"/>
      <c r="K338" s="221"/>
      <c r="L338" s="221"/>
      <c r="M338" s="221"/>
      <c r="N338" s="221"/>
      <c r="O338" s="221"/>
      <c r="P338" s="221"/>
      <c r="Q338" s="221"/>
      <c r="R338" s="221"/>
      <c r="S338" s="221"/>
      <c r="T338" s="221"/>
      <c r="U338" s="221"/>
      <c r="V338" s="221"/>
      <c r="W338" s="142" t="s">
        <v>174</v>
      </c>
      <c r="X338" s="143"/>
      <c r="Y338" s="143"/>
      <c r="Z338" s="143"/>
      <c r="AA338" s="222"/>
      <c r="AB338" s="222"/>
      <c r="AC338" s="222"/>
      <c r="AD338" s="222"/>
      <c r="AE338" s="223"/>
      <c r="AG338" s="92"/>
    </row>
    <row r="339" spans="1:33" x14ac:dyDescent="0.2">
      <c r="A339" s="55"/>
      <c r="B339" s="35" t="s">
        <v>176</v>
      </c>
      <c r="C339" s="35"/>
      <c r="D339" s="35"/>
      <c r="E339" s="35"/>
      <c r="F339" s="34" t="s">
        <v>178</v>
      </c>
      <c r="G339" s="203"/>
      <c r="H339" s="203"/>
      <c r="I339" s="203"/>
      <c r="J339" s="203"/>
      <c r="K339" s="203"/>
      <c r="L339" s="203"/>
      <c r="M339" s="203"/>
      <c r="N339" s="203"/>
      <c r="O339" s="203"/>
      <c r="P339" s="203"/>
      <c r="Q339" s="203"/>
      <c r="R339" s="203"/>
      <c r="S339" s="203"/>
      <c r="T339" s="203"/>
      <c r="U339" s="203"/>
      <c r="V339" s="203"/>
      <c r="W339" s="206" t="s">
        <v>37</v>
      </c>
      <c r="X339" s="206"/>
      <c r="Y339" s="206"/>
      <c r="Z339" s="199"/>
      <c r="AA339" s="199"/>
      <c r="AB339" s="199"/>
      <c r="AC339" s="199"/>
      <c r="AD339" s="199"/>
      <c r="AE339" s="224"/>
      <c r="AG339" s="92"/>
    </row>
    <row r="340" spans="1:33" x14ac:dyDescent="0.2">
      <c r="A340" s="54"/>
      <c r="B340" s="35" t="s">
        <v>36</v>
      </c>
      <c r="C340" s="35"/>
      <c r="D340" s="35"/>
      <c r="E340" s="35"/>
      <c r="F340" s="35"/>
      <c r="G340" s="225"/>
      <c r="H340" s="225"/>
      <c r="I340" s="113" t="s">
        <v>35</v>
      </c>
      <c r="J340" s="144"/>
      <c r="K340" s="145"/>
      <c r="L340" s="146"/>
      <c r="M340" s="146"/>
      <c r="N340" s="147" t="s">
        <v>180</v>
      </c>
      <c r="O340" s="208"/>
      <c r="P340" s="208"/>
      <c r="Q340" s="42" t="s">
        <v>181</v>
      </c>
      <c r="R340" s="167"/>
      <c r="S340" s="34" t="s">
        <v>33</v>
      </c>
      <c r="T340" s="167"/>
      <c r="U340" s="41" t="s">
        <v>182</v>
      </c>
      <c r="V340" s="34" t="s">
        <v>31</v>
      </c>
      <c r="W340" s="17"/>
      <c r="X340" s="34"/>
      <c r="Y340" s="34"/>
      <c r="Z340" s="34"/>
      <c r="AA340" s="34"/>
      <c r="AB340" s="199"/>
      <c r="AC340" s="199"/>
      <c r="AD340" s="35" t="s">
        <v>30</v>
      </c>
      <c r="AE340" s="52"/>
      <c r="AG340" s="91" t="str">
        <f>IFERROR(((G340-AB340)+AB340/R340),"換算後要員数")</f>
        <v>換算後要員数</v>
      </c>
    </row>
    <row r="341" spans="1:33" x14ac:dyDescent="0.2">
      <c r="A341" s="71"/>
      <c r="B341" s="35" t="s">
        <v>29</v>
      </c>
      <c r="C341" s="74"/>
      <c r="D341" s="74"/>
      <c r="E341" s="74"/>
      <c r="F341" s="74"/>
      <c r="G341" s="58" t="s">
        <v>28</v>
      </c>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53"/>
      <c r="AG341" s="89"/>
    </row>
    <row r="342" spans="1:33" x14ac:dyDescent="0.2">
      <c r="A342" s="72"/>
      <c r="B342" s="35"/>
      <c r="C342" s="111"/>
      <c r="D342" s="114" t="s">
        <v>145</v>
      </c>
      <c r="E342" s="113"/>
      <c r="F342" s="148"/>
      <c r="G342" s="148"/>
      <c r="H342" s="37"/>
      <c r="I342" s="44"/>
      <c r="J342" s="37"/>
      <c r="K342" s="37"/>
      <c r="L342" s="36"/>
      <c r="M342" s="36"/>
      <c r="N342" s="36"/>
      <c r="O342" s="35"/>
      <c r="P342" s="35"/>
      <c r="Q342" s="35"/>
      <c r="R342" s="35"/>
      <c r="S342" s="35"/>
      <c r="T342" s="35"/>
      <c r="U342" s="86"/>
      <c r="V342" s="86"/>
      <c r="W342" s="86"/>
      <c r="X342" s="35"/>
      <c r="Y342" s="35"/>
      <c r="Z342" s="35"/>
      <c r="AA342" s="35"/>
      <c r="AB342" s="35"/>
      <c r="AC342" s="35"/>
      <c r="AD342" s="35"/>
      <c r="AE342" s="52"/>
      <c r="AG342" s="89"/>
    </row>
    <row r="343" spans="1:33" x14ac:dyDescent="0.2">
      <c r="A343" s="72"/>
      <c r="B343" s="35"/>
      <c r="C343" s="111"/>
      <c r="D343" s="114" t="s">
        <v>146</v>
      </c>
      <c r="E343" s="113"/>
      <c r="F343" s="113"/>
      <c r="G343" s="113"/>
      <c r="H343" s="123"/>
      <c r="I343" s="113"/>
      <c r="J343" s="113"/>
      <c r="K343" s="113"/>
      <c r="L343" s="124"/>
      <c r="M343" s="124"/>
      <c r="N343" s="148"/>
      <c r="O343" s="35"/>
      <c r="P343" s="110"/>
      <c r="Q343" s="35"/>
      <c r="R343" s="35"/>
      <c r="S343" s="35"/>
      <c r="T343" s="35"/>
      <c r="U343" s="35"/>
      <c r="V343" s="35"/>
      <c r="W343" s="35"/>
      <c r="X343" s="35"/>
      <c r="Y343" s="35"/>
      <c r="Z343" s="35"/>
      <c r="AA343" s="35"/>
      <c r="AB343" s="35"/>
      <c r="AC343" s="35"/>
      <c r="AD343" s="35"/>
      <c r="AE343" s="52"/>
      <c r="AG343" s="89"/>
    </row>
    <row r="344" spans="1:33" ht="13.8" thickBot="1" x14ac:dyDescent="0.25">
      <c r="A344" s="73"/>
      <c r="B344" s="51"/>
      <c r="C344" s="87"/>
      <c r="D344" s="168" t="s">
        <v>147</v>
      </c>
      <c r="E344" s="150"/>
      <c r="F344" s="150"/>
      <c r="G344" s="150"/>
      <c r="H344" s="149"/>
      <c r="I344" s="150"/>
      <c r="J344" s="150"/>
      <c r="K344" s="150"/>
      <c r="L344" s="151"/>
      <c r="M344" s="151"/>
      <c r="N344" s="152"/>
      <c r="O344" s="87"/>
      <c r="P344" s="169" t="s">
        <v>148</v>
      </c>
      <c r="Q344" s="51"/>
      <c r="R344" s="51"/>
      <c r="S344" s="51"/>
      <c r="T344" s="51"/>
      <c r="U344" s="51"/>
      <c r="V344" s="51"/>
      <c r="W344" s="51"/>
      <c r="X344" s="51"/>
      <c r="Y344" s="51"/>
      <c r="Z344" s="51"/>
      <c r="AA344" s="51"/>
      <c r="AB344" s="51"/>
      <c r="AC344" s="51"/>
      <c r="AD344" s="51"/>
      <c r="AE344" s="50"/>
      <c r="AG344" s="89"/>
    </row>
  </sheetData>
  <sheetProtection sheet="1" objects="1" scenarios="1" selectLockedCells="1"/>
  <mergeCells count="442">
    <mergeCell ref="A1:AE1"/>
    <mergeCell ref="J2:V2"/>
    <mergeCell ref="AA2:AE2"/>
    <mergeCell ref="G3:I3"/>
    <mergeCell ref="J3:V3"/>
    <mergeCell ref="W3:Y3"/>
    <mergeCell ref="Z3:AE3"/>
    <mergeCell ref="G4:H4"/>
    <mergeCell ref="O4:P4"/>
    <mergeCell ref="AB4:AC4"/>
    <mergeCell ref="J9:V9"/>
    <mergeCell ref="AA9:AE9"/>
    <mergeCell ref="G10:I10"/>
    <mergeCell ref="J10:V10"/>
    <mergeCell ref="W10:Y10"/>
    <mergeCell ref="Z10:AE10"/>
    <mergeCell ref="G11:H11"/>
    <mergeCell ref="O11:P11"/>
    <mergeCell ref="AB11:AC11"/>
    <mergeCell ref="J16:V16"/>
    <mergeCell ref="AA16:AE16"/>
    <mergeCell ref="G17:I17"/>
    <mergeCell ref="J17:V17"/>
    <mergeCell ref="W17:Y17"/>
    <mergeCell ref="Z17:AE17"/>
    <mergeCell ref="G18:H18"/>
    <mergeCell ref="O18:P18"/>
    <mergeCell ref="AB18:AC18"/>
    <mergeCell ref="J23:V23"/>
    <mergeCell ref="AA23:AE23"/>
    <mergeCell ref="G24:I24"/>
    <mergeCell ref="J24:V24"/>
    <mergeCell ref="W24:Y24"/>
    <mergeCell ref="Z24:AE24"/>
    <mergeCell ref="G25:H25"/>
    <mergeCell ref="O25:P25"/>
    <mergeCell ref="AB25:AC25"/>
    <mergeCell ref="J30:V30"/>
    <mergeCell ref="AA30:AE30"/>
    <mergeCell ref="G31:I31"/>
    <mergeCell ref="J31:V31"/>
    <mergeCell ref="W31:Y31"/>
    <mergeCell ref="Z31:AE31"/>
    <mergeCell ref="G32:H32"/>
    <mergeCell ref="O32:P32"/>
    <mergeCell ref="AB32:AC32"/>
    <mergeCell ref="J37:V37"/>
    <mergeCell ref="AA37:AE37"/>
    <mergeCell ref="G38:I38"/>
    <mergeCell ref="J38:V38"/>
    <mergeCell ref="W38:Y38"/>
    <mergeCell ref="Z38:AE38"/>
    <mergeCell ref="G39:H39"/>
    <mergeCell ref="O39:P39"/>
    <mergeCell ref="AB39:AC39"/>
    <mergeCell ref="J44:V44"/>
    <mergeCell ref="AA44:AE44"/>
    <mergeCell ref="G45:I45"/>
    <mergeCell ref="J45:V45"/>
    <mergeCell ref="W45:Y45"/>
    <mergeCell ref="Z45:AE45"/>
    <mergeCell ref="G46:H46"/>
    <mergeCell ref="O46:P46"/>
    <mergeCell ref="AB46:AC46"/>
    <mergeCell ref="J51:V51"/>
    <mergeCell ref="AA51:AE51"/>
    <mergeCell ref="G52:I52"/>
    <mergeCell ref="J52:V52"/>
    <mergeCell ref="W52:Y52"/>
    <mergeCell ref="Z52:AE52"/>
    <mergeCell ref="G53:H53"/>
    <mergeCell ref="O53:P53"/>
    <mergeCell ref="AB53:AC53"/>
    <mergeCell ref="J58:V58"/>
    <mergeCell ref="AA58:AE58"/>
    <mergeCell ref="G59:I59"/>
    <mergeCell ref="J59:V59"/>
    <mergeCell ref="W59:Y59"/>
    <mergeCell ref="Z59:AE59"/>
    <mergeCell ref="G60:H60"/>
    <mergeCell ref="O60:P60"/>
    <mergeCell ref="AB60:AC60"/>
    <mergeCell ref="J65:V65"/>
    <mergeCell ref="AA65:AE65"/>
    <mergeCell ref="G66:I66"/>
    <mergeCell ref="J66:V66"/>
    <mergeCell ref="W66:Y66"/>
    <mergeCell ref="Z66:AE66"/>
    <mergeCell ref="G67:H67"/>
    <mergeCell ref="O67:P67"/>
    <mergeCell ref="AB67:AC67"/>
    <mergeCell ref="J72:V72"/>
    <mergeCell ref="AA72:AE72"/>
    <mergeCell ref="G73:I73"/>
    <mergeCell ref="J73:V73"/>
    <mergeCell ref="W73:Y73"/>
    <mergeCell ref="Z73:AE73"/>
    <mergeCell ref="G74:H74"/>
    <mergeCell ref="O74:P74"/>
    <mergeCell ref="AB74:AC74"/>
    <mergeCell ref="J79:V79"/>
    <mergeCell ref="AA79:AE79"/>
    <mergeCell ref="G80:I80"/>
    <mergeCell ref="J80:V80"/>
    <mergeCell ref="W80:Y80"/>
    <mergeCell ref="Z80:AE80"/>
    <mergeCell ref="G81:H81"/>
    <mergeCell ref="O81:P81"/>
    <mergeCell ref="AB81:AC81"/>
    <mergeCell ref="J86:V86"/>
    <mergeCell ref="AA86:AE86"/>
    <mergeCell ref="G87:I87"/>
    <mergeCell ref="J87:V87"/>
    <mergeCell ref="W87:Y87"/>
    <mergeCell ref="Z87:AE87"/>
    <mergeCell ref="G88:H88"/>
    <mergeCell ref="O88:P88"/>
    <mergeCell ref="AB88:AC88"/>
    <mergeCell ref="J93:V93"/>
    <mergeCell ref="AA93:AE93"/>
    <mergeCell ref="G94:I94"/>
    <mergeCell ref="J94:V94"/>
    <mergeCell ref="W94:Y94"/>
    <mergeCell ref="Z94:AE94"/>
    <mergeCell ref="G95:H95"/>
    <mergeCell ref="O95:P95"/>
    <mergeCell ref="AB95:AC95"/>
    <mergeCell ref="J100:V100"/>
    <mergeCell ref="AA100:AE100"/>
    <mergeCell ref="G101:I101"/>
    <mergeCell ref="J101:V101"/>
    <mergeCell ref="W101:Y101"/>
    <mergeCell ref="Z101:AE101"/>
    <mergeCell ref="G102:H102"/>
    <mergeCell ref="O102:P102"/>
    <mergeCell ref="AB102:AC102"/>
    <mergeCell ref="J107:V107"/>
    <mergeCell ref="AA107:AE107"/>
    <mergeCell ref="G108:I108"/>
    <mergeCell ref="J108:V108"/>
    <mergeCell ref="W108:Y108"/>
    <mergeCell ref="Z108:AE108"/>
    <mergeCell ref="G109:H109"/>
    <mergeCell ref="O109:P109"/>
    <mergeCell ref="AB109:AC109"/>
    <mergeCell ref="J114:V114"/>
    <mergeCell ref="AA114:AE114"/>
    <mergeCell ref="G115:I115"/>
    <mergeCell ref="J115:V115"/>
    <mergeCell ref="W115:Y115"/>
    <mergeCell ref="Z115:AE115"/>
    <mergeCell ref="G116:H116"/>
    <mergeCell ref="O116:P116"/>
    <mergeCell ref="AB116:AC116"/>
    <mergeCell ref="J121:V121"/>
    <mergeCell ref="AA121:AE121"/>
    <mergeCell ref="G122:I122"/>
    <mergeCell ref="J122:V122"/>
    <mergeCell ref="W122:Y122"/>
    <mergeCell ref="Z122:AE122"/>
    <mergeCell ref="G123:H123"/>
    <mergeCell ref="O123:P123"/>
    <mergeCell ref="AB123:AC123"/>
    <mergeCell ref="J128:V128"/>
    <mergeCell ref="AA128:AE128"/>
    <mergeCell ref="G129:I129"/>
    <mergeCell ref="J129:V129"/>
    <mergeCell ref="W129:Y129"/>
    <mergeCell ref="Z129:AE129"/>
    <mergeCell ref="G130:H130"/>
    <mergeCell ref="O130:P130"/>
    <mergeCell ref="AB130:AC130"/>
    <mergeCell ref="J135:V135"/>
    <mergeCell ref="AA135:AE135"/>
    <mergeCell ref="G136:I136"/>
    <mergeCell ref="J136:V136"/>
    <mergeCell ref="W136:Y136"/>
    <mergeCell ref="Z136:AE136"/>
    <mergeCell ref="G137:H137"/>
    <mergeCell ref="O137:P137"/>
    <mergeCell ref="AB137:AC137"/>
    <mergeCell ref="J142:V142"/>
    <mergeCell ref="AA142:AE142"/>
    <mergeCell ref="G143:I143"/>
    <mergeCell ref="J143:V143"/>
    <mergeCell ref="W143:Y143"/>
    <mergeCell ref="Z143:AE143"/>
    <mergeCell ref="G144:H144"/>
    <mergeCell ref="O144:P144"/>
    <mergeCell ref="AB144:AC144"/>
    <mergeCell ref="J149:V149"/>
    <mergeCell ref="AA149:AE149"/>
    <mergeCell ref="G150:I150"/>
    <mergeCell ref="J150:V150"/>
    <mergeCell ref="W150:Y150"/>
    <mergeCell ref="Z150:AE150"/>
    <mergeCell ref="G151:H151"/>
    <mergeCell ref="O151:P151"/>
    <mergeCell ref="AB151:AC151"/>
    <mergeCell ref="J156:V156"/>
    <mergeCell ref="AA156:AE156"/>
    <mergeCell ref="G157:I157"/>
    <mergeCell ref="J157:V157"/>
    <mergeCell ref="W157:Y157"/>
    <mergeCell ref="Z157:AE157"/>
    <mergeCell ref="G158:H158"/>
    <mergeCell ref="O158:P158"/>
    <mergeCell ref="AB158:AC158"/>
    <mergeCell ref="J163:V163"/>
    <mergeCell ref="AA163:AE163"/>
    <mergeCell ref="G164:I164"/>
    <mergeCell ref="J164:V164"/>
    <mergeCell ref="W164:Y164"/>
    <mergeCell ref="Z164:AE164"/>
    <mergeCell ref="G165:H165"/>
    <mergeCell ref="O165:P165"/>
    <mergeCell ref="AB165:AC165"/>
    <mergeCell ref="J170:V170"/>
    <mergeCell ref="AA170:AE170"/>
    <mergeCell ref="G171:I171"/>
    <mergeCell ref="J171:V171"/>
    <mergeCell ref="W171:Y171"/>
    <mergeCell ref="Z171:AE171"/>
    <mergeCell ref="G172:H172"/>
    <mergeCell ref="O172:P172"/>
    <mergeCell ref="AB172:AC172"/>
    <mergeCell ref="J177:V177"/>
    <mergeCell ref="AA177:AE177"/>
    <mergeCell ref="G178:I178"/>
    <mergeCell ref="J178:V178"/>
    <mergeCell ref="W178:Y178"/>
    <mergeCell ref="Z178:AE178"/>
    <mergeCell ref="G179:H179"/>
    <mergeCell ref="O179:P179"/>
    <mergeCell ref="AB179:AC179"/>
    <mergeCell ref="J184:V184"/>
    <mergeCell ref="AA184:AE184"/>
    <mergeCell ref="G185:I185"/>
    <mergeCell ref="J185:V185"/>
    <mergeCell ref="W185:Y185"/>
    <mergeCell ref="Z185:AE185"/>
    <mergeCell ref="G186:H186"/>
    <mergeCell ref="O186:P186"/>
    <mergeCell ref="AB186:AC186"/>
    <mergeCell ref="J191:V191"/>
    <mergeCell ref="AA191:AE191"/>
    <mergeCell ref="G192:I192"/>
    <mergeCell ref="J192:V192"/>
    <mergeCell ref="W192:Y192"/>
    <mergeCell ref="Z192:AE192"/>
    <mergeCell ref="G193:H193"/>
    <mergeCell ref="O193:P193"/>
    <mergeCell ref="AB193:AC193"/>
    <mergeCell ref="J198:V198"/>
    <mergeCell ref="AA198:AE198"/>
    <mergeCell ref="G199:I199"/>
    <mergeCell ref="J199:V199"/>
    <mergeCell ref="W199:Y199"/>
    <mergeCell ref="Z199:AE199"/>
    <mergeCell ref="G200:H200"/>
    <mergeCell ref="O200:P200"/>
    <mergeCell ref="AB200:AC200"/>
    <mergeCell ref="J205:V205"/>
    <mergeCell ref="AA205:AE205"/>
    <mergeCell ref="G206:I206"/>
    <mergeCell ref="J206:V206"/>
    <mergeCell ref="W206:Y206"/>
    <mergeCell ref="Z206:AE206"/>
    <mergeCell ref="G207:H207"/>
    <mergeCell ref="O207:P207"/>
    <mergeCell ref="AB207:AC207"/>
    <mergeCell ref="J212:V212"/>
    <mergeCell ref="AA212:AE212"/>
    <mergeCell ref="G213:I213"/>
    <mergeCell ref="J213:V213"/>
    <mergeCell ref="W213:Y213"/>
    <mergeCell ref="Z213:AE213"/>
    <mergeCell ref="G214:H214"/>
    <mergeCell ref="O214:P214"/>
    <mergeCell ref="AB214:AC214"/>
    <mergeCell ref="J219:V219"/>
    <mergeCell ref="AA219:AE219"/>
    <mergeCell ref="G220:I220"/>
    <mergeCell ref="J220:V220"/>
    <mergeCell ref="W220:Y220"/>
    <mergeCell ref="Z220:AE220"/>
    <mergeCell ref="G221:H221"/>
    <mergeCell ref="O221:P221"/>
    <mergeCell ref="AB221:AC221"/>
    <mergeCell ref="J226:V226"/>
    <mergeCell ref="AA226:AE226"/>
    <mergeCell ref="G227:I227"/>
    <mergeCell ref="J227:V227"/>
    <mergeCell ref="W227:Y227"/>
    <mergeCell ref="Z227:AE227"/>
    <mergeCell ref="G228:H228"/>
    <mergeCell ref="O228:P228"/>
    <mergeCell ref="AB228:AC228"/>
    <mergeCell ref="J233:V233"/>
    <mergeCell ref="AA233:AE233"/>
    <mergeCell ref="G234:I234"/>
    <mergeCell ref="J234:V234"/>
    <mergeCell ref="W234:Y234"/>
    <mergeCell ref="Z234:AE234"/>
    <mergeCell ref="G235:H235"/>
    <mergeCell ref="O235:P235"/>
    <mergeCell ref="AB235:AC235"/>
    <mergeCell ref="J240:V240"/>
    <mergeCell ref="AA240:AE240"/>
    <mergeCell ref="G241:I241"/>
    <mergeCell ref="J241:V241"/>
    <mergeCell ref="W241:Y241"/>
    <mergeCell ref="Z241:AE241"/>
    <mergeCell ref="G242:H242"/>
    <mergeCell ref="O242:P242"/>
    <mergeCell ref="AB242:AC242"/>
    <mergeCell ref="J247:V247"/>
    <mergeCell ref="AA247:AE247"/>
    <mergeCell ref="G248:I248"/>
    <mergeCell ref="J248:V248"/>
    <mergeCell ref="W248:Y248"/>
    <mergeCell ref="Z248:AE248"/>
    <mergeCell ref="G249:H249"/>
    <mergeCell ref="O249:P249"/>
    <mergeCell ref="AB249:AC249"/>
    <mergeCell ref="J254:V254"/>
    <mergeCell ref="AA254:AE254"/>
    <mergeCell ref="G255:I255"/>
    <mergeCell ref="J255:V255"/>
    <mergeCell ref="W255:Y255"/>
    <mergeCell ref="Z255:AE255"/>
    <mergeCell ref="G256:H256"/>
    <mergeCell ref="O256:P256"/>
    <mergeCell ref="AB256:AC256"/>
    <mergeCell ref="J261:V261"/>
    <mergeCell ref="AA261:AE261"/>
    <mergeCell ref="G262:I262"/>
    <mergeCell ref="J262:V262"/>
    <mergeCell ref="W262:Y262"/>
    <mergeCell ref="Z262:AE262"/>
    <mergeCell ref="G263:H263"/>
    <mergeCell ref="O263:P263"/>
    <mergeCell ref="AB263:AC263"/>
    <mergeCell ref="J268:V268"/>
    <mergeCell ref="AA268:AE268"/>
    <mergeCell ref="G269:I269"/>
    <mergeCell ref="J269:V269"/>
    <mergeCell ref="W269:Y269"/>
    <mergeCell ref="Z269:AE269"/>
    <mergeCell ref="G270:H270"/>
    <mergeCell ref="O270:P270"/>
    <mergeCell ref="AB270:AC270"/>
    <mergeCell ref="J275:V275"/>
    <mergeCell ref="AA275:AE275"/>
    <mergeCell ref="G276:I276"/>
    <mergeCell ref="J276:V276"/>
    <mergeCell ref="W276:Y276"/>
    <mergeCell ref="Z276:AE276"/>
    <mergeCell ref="G277:H277"/>
    <mergeCell ref="O277:P277"/>
    <mergeCell ref="AB277:AC277"/>
    <mergeCell ref="J282:V282"/>
    <mergeCell ref="AA282:AE282"/>
    <mergeCell ref="G283:I283"/>
    <mergeCell ref="J283:V283"/>
    <mergeCell ref="W283:Y283"/>
    <mergeCell ref="Z283:AE283"/>
    <mergeCell ref="G284:H284"/>
    <mergeCell ref="O284:P284"/>
    <mergeCell ref="AB284:AC284"/>
    <mergeCell ref="J289:V289"/>
    <mergeCell ref="AA289:AE289"/>
    <mergeCell ref="G290:I290"/>
    <mergeCell ref="J290:V290"/>
    <mergeCell ref="W290:Y290"/>
    <mergeCell ref="Z290:AE290"/>
    <mergeCell ref="G291:H291"/>
    <mergeCell ref="O291:P291"/>
    <mergeCell ref="AB291:AC291"/>
    <mergeCell ref="J296:V296"/>
    <mergeCell ref="AA296:AE296"/>
    <mergeCell ref="G297:I297"/>
    <mergeCell ref="J297:V297"/>
    <mergeCell ref="W297:Y297"/>
    <mergeCell ref="Z297:AE297"/>
    <mergeCell ref="G298:H298"/>
    <mergeCell ref="O298:P298"/>
    <mergeCell ref="AB298:AC298"/>
    <mergeCell ref="J303:V303"/>
    <mergeCell ref="AA303:AE303"/>
    <mergeCell ref="G304:I304"/>
    <mergeCell ref="J304:V304"/>
    <mergeCell ref="W304:Y304"/>
    <mergeCell ref="Z304:AE304"/>
    <mergeCell ref="G305:H305"/>
    <mergeCell ref="O305:P305"/>
    <mergeCell ref="AB305:AC305"/>
    <mergeCell ref="J310:V310"/>
    <mergeCell ref="AA310:AE310"/>
    <mergeCell ref="G311:I311"/>
    <mergeCell ref="J311:V311"/>
    <mergeCell ref="W311:Y311"/>
    <mergeCell ref="Z311:AE311"/>
    <mergeCell ref="G312:H312"/>
    <mergeCell ref="O312:P312"/>
    <mergeCell ref="AB312:AC312"/>
    <mergeCell ref="J317:V317"/>
    <mergeCell ref="AA317:AE317"/>
    <mergeCell ref="G318:I318"/>
    <mergeCell ref="J318:V318"/>
    <mergeCell ref="W318:Y318"/>
    <mergeCell ref="Z318:AE318"/>
    <mergeCell ref="G319:H319"/>
    <mergeCell ref="O319:P319"/>
    <mergeCell ref="AB319:AC319"/>
    <mergeCell ref="J324:V324"/>
    <mergeCell ref="AA324:AE324"/>
    <mergeCell ref="G325:I325"/>
    <mergeCell ref="J325:V325"/>
    <mergeCell ref="W325:Y325"/>
    <mergeCell ref="Z325:AE325"/>
    <mergeCell ref="G326:H326"/>
    <mergeCell ref="O326:P326"/>
    <mergeCell ref="AB326:AC326"/>
    <mergeCell ref="J331:V331"/>
    <mergeCell ref="AA331:AE331"/>
    <mergeCell ref="G332:I332"/>
    <mergeCell ref="J332:V332"/>
    <mergeCell ref="W332:Y332"/>
    <mergeCell ref="Z332:AE332"/>
    <mergeCell ref="G340:H340"/>
    <mergeCell ref="O340:P340"/>
    <mergeCell ref="AB340:AC340"/>
    <mergeCell ref="G333:H333"/>
    <mergeCell ref="O333:P333"/>
    <mergeCell ref="AB333:AC333"/>
    <mergeCell ref="J338:V338"/>
    <mergeCell ref="AA338:AE338"/>
    <mergeCell ref="G339:I339"/>
    <mergeCell ref="J339:V339"/>
    <mergeCell ref="W339:Y339"/>
    <mergeCell ref="Z339:AE339"/>
  </mergeCells>
  <phoneticPr fontId="2"/>
  <dataValidations count="2">
    <dataValidation type="list" allowBlank="1" showInputMessage="1" showErrorMessage="1" sqref="O260 O288 O141 O127 O267 O246 O232 O218 O113 C97:C99 C34:C36 O36 C83:C85 C69:C71 C27:C29 O169 O295 O274 O155 C41:C43 O29 O43 C55:C57 C48:C50 O239 C20:C22 C13:C15 C6:C8 O15 O8 O22 O50 O197 O162 C104:C106 O225 O281 C335:C337 O78 O106 O92 O85 O64 O57 O253 C314:C316 C307:C309 C321:C323 C76:C78 C90:C92 O134 O148 O183 O204 O190 O176 C223:C225 C230:C232 C237:C239 O120 C251:C253 C258:C260 C265:C267 C62:C64 C279:C281 C286:C288 C293:C295 C300:C302 O309 O316 O323 C328:C330 O337 C209:C211 C216:C218 C244:C246 C272:C274 O302 O330 O71 O99 C111:C113 C118:C120 C125:C127 C132:C134 C139:C141 C146:C148 C153:C155 C160:C162 C167:C169 C174:C176 C181:C183 C188:C190 C195:C197 C202:C204 O211 C342:C344 O344" xr:uid="{00000000-0002-0000-0100-000000000000}">
      <formula1>"✓"</formula1>
    </dataValidation>
    <dataValidation type="list" allowBlank="1" showInputMessage="1" showErrorMessage="1" sqref="O4 O32 O39 O25 O53 O46 O18 O11 O60 O67 O74 O81 O88 O95 O102 O109 O116 O123 O130 O137 O144 O151 O158 O165 O172 O179 O186 O193 O200 O207 O214 O221 O228 O235 O242 O249 O256 O263 O270 O277 O284 O291 O298 O305 O312 O319 O326 O333 O340" xr:uid="{00000000-0002-0000-0100-000001000000}">
      <formula1>"有,無"</formula1>
    </dataValidation>
  </dataValidations>
  <pageMargins left="0.7" right="0.7" top="0.75" bottom="0.75" header="0.3" footer="0.3"/>
  <pageSetup paperSize="9" scale="98"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3D676-97FA-4373-96E7-91CC056553ED}">
  <dimension ref="A1:AM1072"/>
  <sheetViews>
    <sheetView showGridLines="0" showRowColHeaders="0" zoomScaleNormal="100" zoomScaleSheetLayoutView="70" workbookViewId="0">
      <selection activeCell="B22" sqref="B22:G25"/>
    </sheetView>
  </sheetViews>
  <sheetFormatPr defaultRowHeight="13.2" x14ac:dyDescent="0.2"/>
  <cols>
    <col min="1" max="28" width="3.6640625" customWidth="1"/>
    <col min="29" max="29" width="8.88671875" style="153"/>
    <col min="30" max="30" width="16.109375" style="153" customWidth="1"/>
    <col min="31" max="32" width="8.88671875" style="153"/>
    <col min="33" max="33" width="0" hidden="1" customWidth="1"/>
  </cols>
  <sheetData>
    <row r="1" spans="1:34" ht="12.6" customHeight="1" x14ac:dyDescent="0.2">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row>
    <row r="2" spans="1:34" ht="12.6" customHeigh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34" ht="39.75" customHeight="1" x14ac:dyDescent="0.2">
      <c r="A3" s="326" t="s">
        <v>1047</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row>
    <row r="4" spans="1:34" x14ac:dyDescent="0.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34" ht="31.5" customHeight="1" x14ac:dyDescent="0.2">
      <c r="A5" s="276" t="s">
        <v>1123</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row>
    <row r="6" spans="1:34" ht="12.75" customHeight="1" x14ac:dyDescent="0.2">
      <c r="A6" s="172"/>
      <c r="B6" s="328" t="s">
        <v>197</v>
      </c>
      <c r="C6" s="328"/>
      <c r="D6" s="328"/>
      <c r="E6" s="328"/>
      <c r="F6" s="328"/>
      <c r="G6" s="328"/>
      <c r="H6" s="328"/>
      <c r="I6" s="328"/>
      <c r="J6" s="172"/>
      <c r="K6" s="172"/>
      <c r="L6" s="172"/>
      <c r="M6" s="172"/>
      <c r="N6" s="172"/>
      <c r="O6" s="172"/>
      <c r="P6" s="172"/>
      <c r="Q6" s="172"/>
      <c r="R6" s="172"/>
      <c r="S6" s="172"/>
      <c r="T6" s="172"/>
      <c r="U6" s="172"/>
      <c r="V6" s="172"/>
      <c r="W6" s="172"/>
      <c r="X6" s="172"/>
      <c r="Y6" s="172"/>
      <c r="Z6" s="172"/>
      <c r="AA6" s="172"/>
      <c r="AB6" s="172"/>
    </row>
    <row r="7" spans="1:34" ht="12.75" customHeight="1" x14ac:dyDescent="0.2">
      <c r="A7" s="172"/>
      <c r="B7" s="329" t="str">
        <f>申請書!F30</f>
        <v>JISQ50001:2011(ISO50001:2011)</v>
      </c>
      <c r="C7" s="329"/>
      <c r="D7" s="329"/>
      <c r="E7" s="329"/>
      <c r="F7" s="329"/>
      <c r="G7" s="329"/>
      <c r="H7" s="329"/>
      <c r="I7" s="329"/>
      <c r="J7" s="329"/>
      <c r="K7" s="329"/>
      <c r="L7" s="329"/>
      <c r="M7" s="329"/>
      <c r="N7" s="329"/>
      <c r="O7" s="170"/>
      <c r="P7" s="170"/>
      <c r="Q7" s="170"/>
      <c r="R7" s="170"/>
      <c r="S7" s="31"/>
      <c r="T7" s="170"/>
      <c r="U7" s="170"/>
      <c r="V7" s="170"/>
      <c r="W7" s="170"/>
      <c r="X7" s="170"/>
      <c r="Y7" s="170"/>
      <c r="Z7" s="170"/>
      <c r="AA7" s="170"/>
      <c r="AB7" s="172"/>
    </row>
    <row r="8" spans="1:34" ht="12.75" customHeight="1" x14ac:dyDescent="0.2">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row>
    <row r="9" spans="1:34" ht="12.6" customHeight="1" x14ac:dyDescent="0.2">
      <c r="A9" s="330" t="s">
        <v>122</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row>
    <row r="10" spans="1:34" ht="12.6" customHeight="1" x14ac:dyDescent="0.2">
      <c r="A10" s="70"/>
      <c r="B10" s="331" t="s">
        <v>123</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154"/>
    </row>
    <row r="11" spans="1:34" ht="12.6" customHeight="1" x14ac:dyDescent="0.2">
      <c r="A11" s="75"/>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row>
    <row r="12" spans="1:34" ht="12.6" customHeight="1" x14ac:dyDescent="0.2">
      <c r="A12" s="69"/>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row>
    <row r="13" spans="1:34" ht="33" customHeight="1" x14ac:dyDescent="0.2">
      <c r="A13" s="186"/>
      <c r="B13" s="322" t="s">
        <v>119</v>
      </c>
      <c r="C13" s="322"/>
      <c r="D13" s="322"/>
      <c r="E13" s="322"/>
      <c r="F13" s="322"/>
      <c r="G13" s="322"/>
      <c r="H13" s="322" t="s">
        <v>198</v>
      </c>
      <c r="I13" s="322"/>
      <c r="J13" s="322"/>
      <c r="K13" s="322"/>
      <c r="L13" s="322"/>
      <c r="M13" s="322"/>
      <c r="N13" s="322"/>
      <c r="O13" s="322" t="s">
        <v>199</v>
      </c>
      <c r="P13" s="322"/>
      <c r="Q13" s="322"/>
      <c r="R13" s="322"/>
      <c r="S13" s="322"/>
      <c r="T13" s="322"/>
      <c r="U13" s="322"/>
      <c r="V13" s="322" t="s">
        <v>200</v>
      </c>
      <c r="W13" s="322"/>
      <c r="X13" s="322"/>
      <c r="Y13" s="322"/>
      <c r="Z13" s="322"/>
      <c r="AA13" s="322"/>
      <c r="AB13" s="322"/>
      <c r="AC13" s="323"/>
      <c r="AD13" s="324"/>
      <c r="AE13" s="325"/>
      <c r="AF13" s="325"/>
      <c r="AG13" s="321"/>
      <c r="AH13" s="321"/>
    </row>
    <row r="14" spans="1:34" ht="12.6" customHeight="1" x14ac:dyDescent="0.2">
      <c r="A14" s="316" t="s">
        <v>118</v>
      </c>
      <c r="B14" s="320">
        <f>申請書!J13</f>
        <v>0</v>
      </c>
      <c r="C14" s="320"/>
      <c r="D14" s="320"/>
      <c r="E14" s="320"/>
      <c r="F14" s="320"/>
      <c r="G14" s="320"/>
      <c r="H14" s="318"/>
      <c r="I14" s="318"/>
      <c r="J14" s="318"/>
      <c r="K14" s="318"/>
      <c r="L14" s="318"/>
      <c r="M14" s="318"/>
      <c r="N14" s="318"/>
      <c r="O14" s="307"/>
      <c r="P14" s="307"/>
      <c r="Q14" s="307"/>
      <c r="R14" s="307"/>
      <c r="S14" s="307"/>
      <c r="T14" s="307"/>
      <c r="U14" s="307"/>
      <c r="V14" s="307"/>
      <c r="W14" s="307"/>
      <c r="X14" s="307"/>
      <c r="Y14" s="307"/>
      <c r="Z14" s="307"/>
      <c r="AA14" s="307"/>
      <c r="AB14" s="307"/>
      <c r="AC14" s="154"/>
    </row>
    <row r="15" spans="1:34" ht="12.6" customHeight="1" x14ac:dyDescent="0.2">
      <c r="A15" s="316"/>
      <c r="B15" s="320"/>
      <c r="C15" s="320"/>
      <c r="D15" s="320"/>
      <c r="E15" s="320"/>
      <c r="F15" s="320"/>
      <c r="G15" s="320"/>
      <c r="H15" s="318"/>
      <c r="I15" s="318"/>
      <c r="J15" s="318"/>
      <c r="K15" s="318"/>
      <c r="L15" s="318"/>
      <c r="M15" s="318"/>
      <c r="N15" s="318"/>
      <c r="O15" s="307"/>
      <c r="P15" s="307"/>
      <c r="Q15" s="307"/>
      <c r="R15" s="307"/>
      <c r="S15" s="307"/>
      <c r="T15" s="307"/>
      <c r="U15" s="307"/>
      <c r="V15" s="307"/>
      <c r="W15" s="307"/>
      <c r="X15" s="307"/>
      <c r="Y15" s="307"/>
      <c r="Z15" s="307"/>
      <c r="AA15" s="307"/>
      <c r="AB15" s="307"/>
    </row>
    <row r="16" spans="1:34" ht="12.6" customHeight="1" x14ac:dyDescent="0.2">
      <c r="A16" s="316"/>
      <c r="B16" s="320"/>
      <c r="C16" s="320"/>
      <c r="D16" s="320"/>
      <c r="E16" s="320"/>
      <c r="F16" s="320"/>
      <c r="G16" s="320"/>
      <c r="H16" s="318"/>
      <c r="I16" s="318"/>
      <c r="J16" s="318"/>
      <c r="K16" s="318"/>
      <c r="L16" s="318"/>
      <c r="M16" s="318"/>
      <c r="N16" s="318"/>
      <c r="O16" s="307"/>
      <c r="P16" s="307"/>
      <c r="Q16" s="307"/>
      <c r="R16" s="307"/>
      <c r="S16" s="307"/>
      <c r="T16" s="307"/>
      <c r="U16" s="307"/>
      <c r="V16" s="307"/>
      <c r="W16" s="307"/>
      <c r="X16" s="307"/>
      <c r="Y16" s="307"/>
      <c r="Z16" s="307"/>
      <c r="AA16" s="307"/>
      <c r="AB16" s="307"/>
    </row>
    <row r="17" spans="1:33" ht="12.6" customHeight="1" x14ac:dyDescent="0.2">
      <c r="A17" s="316"/>
      <c r="B17" s="320"/>
      <c r="C17" s="320"/>
      <c r="D17" s="320"/>
      <c r="E17" s="320"/>
      <c r="F17" s="320"/>
      <c r="G17" s="320"/>
      <c r="H17" s="318"/>
      <c r="I17" s="318"/>
      <c r="J17" s="318"/>
      <c r="K17" s="318"/>
      <c r="L17" s="318"/>
      <c r="M17" s="318"/>
      <c r="N17" s="318"/>
      <c r="O17" s="307"/>
      <c r="P17" s="307"/>
      <c r="Q17" s="307"/>
      <c r="R17" s="307"/>
      <c r="S17" s="307"/>
      <c r="T17" s="307"/>
      <c r="U17" s="307"/>
      <c r="V17" s="307"/>
      <c r="W17" s="307"/>
      <c r="X17" s="307"/>
      <c r="Y17" s="307"/>
      <c r="Z17" s="307"/>
      <c r="AA17" s="307"/>
      <c r="AB17" s="307"/>
      <c r="AD17" s="154"/>
      <c r="AE17" s="154"/>
      <c r="AG17" s="12"/>
    </row>
    <row r="18" spans="1:33" ht="12.6" customHeight="1" x14ac:dyDescent="0.2">
      <c r="A18" s="316" t="s">
        <v>201</v>
      </c>
      <c r="B18" s="320">
        <f>'サイト入力用(2～50)'!J2</f>
        <v>0</v>
      </c>
      <c r="C18" s="320"/>
      <c r="D18" s="320"/>
      <c r="E18" s="320"/>
      <c r="F18" s="320"/>
      <c r="G18" s="320"/>
      <c r="H18" s="318"/>
      <c r="I18" s="318"/>
      <c r="J18" s="318"/>
      <c r="K18" s="318"/>
      <c r="L18" s="318"/>
      <c r="M18" s="318"/>
      <c r="N18" s="318"/>
      <c r="O18" s="307"/>
      <c r="P18" s="307"/>
      <c r="Q18" s="307"/>
      <c r="R18" s="307"/>
      <c r="S18" s="307"/>
      <c r="T18" s="307"/>
      <c r="U18" s="307"/>
      <c r="V18" s="307"/>
      <c r="W18" s="307"/>
      <c r="X18" s="307"/>
      <c r="Y18" s="307"/>
      <c r="Z18" s="307"/>
      <c r="AA18" s="307"/>
      <c r="AB18" s="307"/>
      <c r="AD18" s="154"/>
      <c r="AE18" s="154"/>
      <c r="AG18" s="12"/>
    </row>
    <row r="19" spans="1:33" ht="12.6" customHeight="1" x14ac:dyDescent="0.2">
      <c r="A19" s="316"/>
      <c r="B19" s="320"/>
      <c r="C19" s="320"/>
      <c r="D19" s="320"/>
      <c r="E19" s="320"/>
      <c r="F19" s="320"/>
      <c r="G19" s="320"/>
      <c r="H19" s="318"/>
      <c r="I19" s="318"/>
      <c r="J19" s="318"/>
      <c r="K19" s="318"/>
      <c r="L19" s="318"/>
      <c r="M19" s="318"/>
      <c r="N19" s="318"/>
      <c r="O19" s="307"/>
      <c r="P19" s="307"/>
      <c r="Q19" s="307"/>
      <c r="R19" s="307"/>
      <c r="S19" s="307"/>
      <c r="T19" s="307"/>
      <c r="U19" s="307"/>
      <c r="V19" s="307"/>
      <c r="W19" s="307"/>
      <c r="X19" s="307"/>
      <c r="Y19" s="307"/>
      <c r="Z19" s="307"/>
      <c r="AA19" s="307"/>
      <c r="AB19" s="307"/>
      <c r="AD19" s="154"/>
      <c r="AE19" s="154"/>
      <c r="AF19" s="154"/>
      <c r="AG19" s="12"/>
    </row>
    <row r="20" spans="1:33" ht="12.6" customHeight="1" x14ac:dyDescent="0.2">
      <c r="A20" s="316"/>
      <c r="B20" s="320"/>
      <c r="C20" s="320"/>
      <c r="D20" s="320"/>
      <c r="E20" s="320"/>
      <c r="F20" s="320"/>
      <c r="G20" s="320"/>
      <c r="H20" s="318"/>
      <c r="I20" s="318"/>
      <c r="J20" s="318"/>
      <c r="K20" s="318"/>
      <c r="L20" s="318"/>
      <c r="M20" s="318"/>
      <c r="N20" s="318"/>
      <c r="O20" s="307"/>
      <c r="P20" s="307"/>
      <c r="Q20" s="307"/>
      <c r="R20" s="307"/>
      <c r="S20" s="307"/>
      <c r="T20" s="307"/>
      <c r="U20" s="307"/>
      <c r="V20" s="307"/>
      <c r="W20" s="307"/>
      <c r="X20" s="307"/>
      <c r="Y20" s="307"/>
      <c r="Z20" s="307"/>
      <c r="AA20" s="307"/>
      <c r="AB20" s="307"/>
    </row>
    <row r="21" spans="1:33" ht="12.6" customHeight="1" x14ac:dyDescent="0.2">
      <c r="A21" s="316"/>
      <c r="B21" s="320"/>
      <c r="C21" s="320"/>
      <c r="D21" s="320"/>
      <c r="E21" s="320"/>
      <c r="F21" s="320"/>
      <c r="G21" s="320"/>
      <c r="H21" s="318"/>
      <c r="I21" s="318"/>
      <c r="J21" s="318"/>
      <c r="K21" s="318"/>
      <c r="L21" s="318"/>
      <c r="M21" s="318"/>
      <c r="N21" s="318"/>
      <c r="O21" s="307"/>
      <c r="P21" s="307"/>
      <c r="Q21" s="307"/>
      <c r="R21" s="307"/>
      <c r="S21" s="307"/>
      <c r="T21" s="307"/>
      <c r="U21" s="307"/>
      <c r="V21" s="307"/>
      <c r="W21" s="307"/>
      <c r="X21" s="307"/>
      <c r="Y21" s="307"/>
      <c r="Z21" s="307"/>
      <c r="AA21" s="307"/>
      <c r="AB21" s="307"/>
    </row>
    <row r="22" spans="1:33" ht="12.6" customHeight="1" x14ac:dyDescent="0.2">
      <c r="A22" s="316" t="s">
        <v>202</v>
      </c>
      <c r="B22" s="320">
        <f>'サイト入力用(2～50)'!J9</f>
        <v>0</v>
      </c>
      <c r="C22" s="320"/>
      <c r="D22" s="320"/>
      <c r="E22" s="320"/>
      <c r="F22" s="320"/>
      <c r="G22" s="320"/>
      <c r="H22" s="318"/>
      <c r="I22" s="318"/>
      <c r="J22" s="318"/>
      <c r="K22" s="318"/>
      <c r="L22" s="318"/>
      <c r="M22" s="318"/>
      <c r="N22" s="318"/>
      <c r="O22" s="307"/>
      <c r="P22" s="307"/>
      <c r="Q22" s="307"/>
      <c r="R22" s="307"/>
      <c r="S22" s="307"/>
      <c r="T22" s="307"/>
      <c r="U22" s="307"/>
      <c r="V22" s="307"/>
      <c r="W22" s="307"/>
      <c r="X22" s="307"/>
      <c r="Y22" s="307"/>
      <c r="Z22" s="307"/>
      <c r="AA22" s="307"/>
      <c r="AB22" s="307"/>
    </row>
    <row r="23" spans="1:33" ht="12.6" customHeight="1" x14ac:dyDescent="0.2">
      <c r="A23" s="316"/>
      <c r="B23" s="320"/>
      <c r="C23" s="320"/>
      <c r="D23" s="320"/>
      <c r="E23" s="320"/>
      <c r="F23" s="320"/>
      <c r="G23" s="320"/>
      <c r="H23" s="318"/>
      <c r="I23" s="318"/>
      <c r="J23" s="318"/>
      <c r="K23" s="318"/>
      <c r="L23" s="318"/>
      <c r="M23" s="318"/>
      <c r="N23" s="318"/>
      <c r="O23" s="307"/>
      <c r="P23" s="307"/>
      <c r="Q23" s="307"/>
      <c r="R23" s="307"/>
      <c r="S23" s="307"/>
      <c r="T23" s="307"/>
      <c r="U23" s="307"/>
      <c r="V23" s="307"/>
      <c r="W23" s="307"/>
      <c r="X23" s="307"/>
      <c r="Y23" s="307"/>
      <c r="Z23" s="307"/>
      <c r="AA23" s="307"/>
      <c r="AB23" s="307"/>
    </row>
    <row r="24" spans="1:33" ht="12.6" customHeight="1" x14ac:dyDescent="0.2">
      <c r="A24" s="316"/>
      <c r="B24" s="320"/>
      <c r="C24" s="320"/>
      <c r="D24" s="320"/>
      <c r="E24" s="320"/>
      <c r="F24" s="320"/>
      <c r="G24" s="320"/>
      <c r="H24" s="318"/>
      <c r="I24" s="318"/>
      <c r="J24" s="318"/>
      <c r="K24" s="318"/>
      <c r="L24" s="318"/>
      <c r="M24" s="318"/>
      <c r="N24" s="318"/>
      <c r="O24" s="307"/>
      <c r="P24" s="307"/>
      <c r="Q24" s="307"/>
      <c r="R24" s="307"/>
      <c r="S24" s="307"/>
      <c r="T24" s="307"/>
      <c r="U24" s="307"/>
      <c r="V24" s="307"/>
      <c r="W24" s="307"/>
      <c r="X24" s="307"/>
      <c r="Y24" s="307"/>
      <c r="Z24" s="307"/>
      <c r="AA24" s="307"/>
      <c r="AB24" s="307"/>
    </row>
    <row r="25" spans="1:33" ht="12.6" customHeight="1" x14ac:dyDescent="0.2">
      <c r="A25" s="316"/>
      <c r="B25" s="320"/>
      <c r="C25" s="320"/>
      <c r="D25" s="320"/>
      <c r="E25" s="320"/>
      <c r="F25" s="320"/>
      <c r="G25" s="320"/>
      <c r="H25" s="318"/>
      <c r="I25" s="318"/>
      <c r="J25" s="318"/>
      <c r="K25" s="318"/>
      <c r="L25" s="318"/>
      <c r="M25" s="318"/>
      <c r="N25" s="318"/>
      <c r="O25" s="307"/>
      <c r="P25" s="307"/>
      <c r="Q25" s="307"/>
      <c r="R25" s="307"/>
      <c r="S25" s="307"/>
      <c r="T25" s="307"/>
      <c r="U25" s="307"/>
      <c r="V25" s="307"/>
      <c r="W25" s="307"/>
      <c r="X25" s="307"/>
      <c r="Y25" s="307"/>
      <c r="Z25" s="307"/>
      <c r="AA25" s="307"/>
      <c r="AB25" s="307"/>
    </row>
    <row r="26" spans="1:33" ht="12.6" customHeight="1" x14ac:dyDescent="0.2">
      <c r="A26" s="316" t="s">
        <v>203</v>
      </c>
      <c r="B26" s="320">
        <f>'サイト入力用(2～50)'!J16</f>
        <v>0</v>
      </c>
      <c r="C26" s="320"/>
      <c r="D26" s="320"/>
      <c r="E26" s="320"/>
      <c r="F26" s="320"/>
      <c r="G26" s="320"/>
      <c r="H26" s="318"/>
      <c r="I26" s="318"/>
      <c r="J26" s="318"/>
      <c r="K26" s="318"/>
      <c r="L26" s="318"/>
      <c r="M26" s="318"/>
      <c r="N26" s="318"/>
      <c r="O26" s="307"/>
      <c r="P26" s="307"/>
      <c r="Q26" s="307"/>
      <c r="R26" s="307"/>
      <c r="S26" s="307"/>
      <c r="T26" s="307"/>
      <c r="U26" s="307"/>
      <c r="V26" s="307"/>
      <c r="W26" s="307"/>
      <c r="X26" s="307"/>
      <c r="Y26" s="307"/>
      <c r="Z26" s="307"/>
      <c r="AA26" s="307"/>
      <c r="AB26" s="307"/>
    </row>
    <row r="27" spans="1:33" ht="12.6" customHeight="1" x14ac:dyDescent="0.2">
      <c r="A27" s="316"/>
      <c r="B27" s="320"/>
      <c r="C27" s="320"/>
      <c r="D27" s="320"/>
      <c r="E27" s="320"/>
      <c r="F27" s="320"/>
      <c r="G27" s="320"/>
      <c r="H27" s="318"/>
      <c r="I27" s="318"/>
      <c r="J27" s="318"/>
      <c r="K27" s="318"/>
      <c r="L27" s="318"/>
      <c r="M27" s="318"/>
      <c r="N27" s="318"/>
      <c r="O27" s="307"/>
      <c r="P27" s="307"/>
      <c r="Q27" s="307"/>
      <c r="R27" s="307"/>
      <c r="S27" s="307"/>
      <c r="T27" s="307"/>
      <c r="U27" s="307"/>
      <c r="V27" s="307"/>
      <c r="W27" s="307"/>
      <c r="X27" s="307"/>
      <c r="Y27" s="307"/>
      <c r="Z27" s="307"/>
      <c r="AA27" s="307"/>
      <c r="AB27" s="307"/>
    </row>
    <row r="28" spans="1:33" ht="12.6" customHeight="1" x14ac:dyDescent="0.2">
      <c r="A28" s="316"/>
      <c r="B28" s="320"/>
      <c r="C28" s="320"/>
      <c r="D28" s="320"/>
      <c r="E28" s="320"/>
      <c r="F28" s="320"/>
      <c r="G28" s="320"/>
      <c r="H28" s="318"/>
      <c r="I28" s="318"/>
      <c r="J28" s="318"/>
      <c r="K28" s="318"/>
      <c r="L28" s="318"/>
      <c r="M28" s="318"/>
      <c r="N28" s="318"/>
      <c r="O28" s="307"/>
      <c r="P28" s="307"/>
      <c r="Q28" s="307"/>
      <c r="R28" s="307"/>
      <c r="S28" s="307"/>
      <c r="T28" s="307"/>
      <c r="U28" s="307"/>
      <c r="V28" s="307"/>
      <c r="W28" s="307"/>
      <c r="X28" s="307"/>
      <c r="Y28" s="307"/>
      <c r="Z28" s="307"/>
      <c r="AA28" s="307"/>
      <c r="AB28" s="307"/>
    </row>
    <row r="29" spans="1:33" ht="12.6" customHeight="1" x14ac:dyDescent="0.2">
      <c r="A29" s="316"/>
      <c r="B29" s="320"/>
      <c r="C29" s="320"/>
      <c r="D29" s="320"/>
      <c r="E29" s="320"/>
      <c r="F29" s="320"/>
      <c r="G29" s="320"/>
      <c r="H29" s="318"/>
      <c r="I29" s="318"/>
      <c r="J29" s="318"/>
      <c r="K29" s="318"/>
      <c r="L29" s="318"/>
      <c r="M29" s="318"/>
      <c r="N29" s="318"/>
      <c r="O29" s="307"/>
      <c r="P29" s="307"/>
      <c r="Q29" s="307"/>
      <c r="R29" s="307"/>
      <c r="S29" s="307"/>
      <c r="T29" s="307"/>
      <c r="U29" s="307"/>
      <c r="V29" s="307"/>
      <c r="W29" s="307"/>
      <c r="X29" s="307"/>
      <c r="Y29" s="307"/>
      <c r="Z29" s="307"/>
      <c r="AA29" s="307"/>
      <c r="AB29" s="307"/>
    </row>
    <row r="30" spans="1:33" ht="12.6" customHeight="1" x14ac:dyDescent="0.2">
      <c r="A30" s="316" t="s">
        <v>204</v>
      </c>
      <c r="B30" s="320">
        <f>'サイト入力用(2～50)'!J23</f>
        <v>0</v>
      </c>
      <c r="C30" s="320"/>
      <c r="D30" s="320"/>
      <c r="E30" s="320"/>
      <c r="F30" s="320"/>
      <c r="G30" s="320"/>
      <c r="H30" s="318"/>
      <c r="I30" s="318"/>
      <c r="J30" s="318"/>
      <c r="K30" s="318"/>
      <c r="L30" s="318"/>
      <c r="M30" s="318"/>
      <c r="N30" s="318"/>
      <c r="O30" s="307"/>
      <c r="P30" s="307"/>
      <c r="Q30" s="307"/>
      <c r="R30" s="307"/>
      <c r="S30" s="307"/>
      <c r="T30" s="307"/>
      <c r="U30" s="307"/>
      <c r="V30" s="307"/>
      <c r="W30" s="307"/>
      <c r="X30" s="307"/>
      <c r="Y30" s="307"/>
      <c r="Z30" s="307"/>
      <c r="AA30" s="307"/>
      <c r="AB30" s="307"/>
    </row>
    <row r="31" spans="1:33" ht="12.6" customHeight="1" x14ac:dyDescent="0.2">
      <c r="A31" s="316"/>
      <c r="B31" s="320"/>
      <c r="C31" s="320"/>
      <c r="D31" s="320"/>
      <c r="E31" s="320"/>
      <c r="F31" s="320"/>
      <c r="G31" s="320"/>
      <c r="H31" s="318"/>
      <c r="I31" s="318"/>
      <c r="J31" s="318"/>
      <c r="K31" s="318"/>
      <c r="L31" s="318"/>
      <c r="M31" s="318"/>
      <c r="N31" s="318"/>
      <c r="O31" s="307"/>
      <c r="P31" s="307"/>
      <c r="Q31" s="307"/>
      <c r="R31" s="307"/>
      <c r="S31" s="307"/>
      <c r="T31" s="307"/>
      <c r="U31" s="307"/>
      <c r="V31" s="307"/>
      <c r="W31" s="307"/>
      <c r="X31" s="307"/>
      <c r="Y31" s="307"/>
      <c r="Z31" s="307"/>
      <c r="AA31" s="307"/>
      <c r="AB31" s="307"/>
    </row>
    <row r="32" spans="1:33" ht="12.6" customHeight="1" x14ac:dyDescent="0.2">
      <c r="A32" s="316"/>
      <c r="B32" s="320"/>
      <c r="C32" s="320"/>
      <c r="D32" s="320"/>
      <c r="E32" s="320"/>
      <c r="F32" s="320"/>
      <c r="G32" s="320"/>
      <c r="H32" s="318"/>
      <c r="I32" s="318"/>
      <c r="J32" s="318"/>
      <c r="K32" s="318"/>
      <c r="L32" s="318"/>
      <c r="M32" s="318"/>
      <c r="N32" s="318"/>
      <c r="O32" s="307"/>
      <c r="P32" s="307"/>
      <c r="Q32" s="307"/>
      <c r="R32" s="307"/>
      <c r="S32" s="307"/>
      <c r="T32" s="307"/>
      <c r="U32" s="307"/>
      <c r="V32" s="307"/>
      <c r="W32" s="307"/>
      <c r="X32" s="307"/>
      <c r="Y32" s="307"/>
      <c r="Z32" s="307"/>
      <c r="AA32" s="307"/>
      <c r="AB32" s="307"/>
    </row>
    <row r="33" spans="1:29" ht="12" customHeight="1" x14ac:dyDescent="0.2">
      <c r="A33" s="316"/>
      <c r="B33" s="320"/>
      <c r="C33" s="320"/>
      <c r="D33" s="320"/>
      <c r="E33" s="320"/>
      <c r="F33" s="320"/>
      <c r="G33" s="320"/>
      <c r="H33" s="318"/>
      <c r="I33" s="318"/>
      <c r="J33" s="318"/>
      <c r="K33" s="318"/>
      <c r="L33" s="318"/>
      <c r="M33" s="318"/>
      <c r="N33" s="318"/>
      <c r="O33" s="307"/>
      <c r="P33" s="307"/>
      <c r="Q33" s="307"/>
      <c r="R33" s="307"/>
      <c r="S33" s="307"/>
      <c r="T33" s="307"/>
      <c r="U33" s="307"/>
      <c r="V33" s="307"/>
      <c r="W33" s="307"/>
      <c r="X33" s="307"/>
      <c r="Y33" s="307"/>
      <c r="Z33" s="307"/>
      <c r="AA33" s="307"/>
      <c r="AB33" s="307"/>
      <c r="AC33" s="155"/>
    </row>
    <row r="34" spans="1:29" ht="12.6" hidden="1" customHeight="1" x14ac:dyDescent="0.2">
      <c r="A34" s="316" t="s">
        <v>205</v>
      </c>
      <c r="B34" s="317">
        <f>'[1]サイト入力用(2～50)'!J30</f>
        <v>0</v>
      </c>
      <c r="C34" s="317"/>
      <c r="D34" s="317"/>
      <c r="E34" s="317"/>
      <c r="F34" s="317"/>
      <c r="G34" s="317"/>
      <c r="H34" s="318"/>
      <c r="I34" s="318"/>
      <c r="J34" s="318"/>
      <c r="K34" s="318"/>
      <c r="L34" s="318"/>
      <c r="M34" s="318"/>
      <c r="N34" s="318"/>
      <c r="O34" s="307"/>
      <c r="P34" s="307"/>
      <c r="Q34" s="307"/>
      <c r="R34" s="307"/>
      <c r="S34" s="307"/>
      <c r="T34" s="307"/>
      <c r="U34" s="307"/>
      <c r="V34" s="307"/>
      <c r="W34" s="307"/>
      <c r="X34" s="307"/>
      <c r="Y34" s="307"/>
      <c r="Z34" s="307"/>
      <c r="AA34" s="307"/>
      <c r="AB34" s="307"/>
    </row>
    <row r="35" spans="1:29" ht="12.6" hidden="1" customHeight="1" x14ac:dyDescent="0.2">
      <c r="A35" s="316"/>
      <c r="B35" s="317"/>
      <c r="C35" s="317"/>
      <c r="D35" s="317"/>
      <c r="E35" s="317"/>
      <c r="F35" s="317"/>
      <c r="G35" s="317"/>
      <c r="H35" s="318"/>
      <c r="I35" s="318"/>
      <c r="J35" s="318"/>
      <c r="K35" s="318"/>
      <c r="L35" s="318"/>
      <c r="M35" s="318"/>
      <c r="N35" s="318"/>
      <c r="O35" s="307"/>
      <c r="P35" s="307"/>
      <c r="Q35" s="307"/>
      <c r="R35" s="307"/>
      <c r="S35" s="307"/>
      <c r="T35" s="307"/>
      <c r="U35" s="307"/>
      <c r="V35" s="307"/>
      <c r="W35" s="307"/>
      <c r="X35" s="307"/>
      <c r="Y35" s="307"/>
      <c r="Z35" s="307"/>
      <c r="AA35" s="307"/>
      <c r="AB35" s="307"/>
    </row>
    <row r="36" spans="1:29" ht="12.6" hidden="1" customHeight="1" x14ac:dyDescent="0.2">
      <c r="A36" s="316"/>
      <c r="B36" s="317"/>
      <c r="C36" s="317"/>
      <c r="D36" s="317"/>
      <c r="E36" s="317"/>
      <c r="F36" s="317"/>
      <c r="G36" s="317"/>
      <c r="H36" s="318"/>
      <c r="I36" s="318"/>
      <c r="J36" s="318"/>
      <c r="K36" s="318"/>
      <c r="L36" s="318"/>
      <c r="M36" s="318"/>
      <c r="N36" s="318"/>
      <c r="O36" s="307"/>
      <c r="P36" s="307"/>
      <c r="Q36" s="307"/>
      <c r="R36" s="307"/>
      <c r="S36" s="307"/>
      <c r="T36" s="307"/>
      <c r="U36" s="307"/>
      <c r="V36" s="307"/>
      <c r="W36" s="307"/>
      <c r="X36" s="307"/>
      <c r="Y36" s="307"/>
      <c r="Z36" s="307"/>
      <c r="AA36" s="307"/>
      <c r="AB36" s="307"/>
    </row>
    <row r="37" spans="1:29" ht="12.6" hidden="1" customHeight="1" x14ac:dyDescent="0.2">
      <c r="A37" s="316"/>
      <c r="B37" s="317"/>
      <c r="C37" s="317"/>
      <c r="D37" s="317"/>
      <c r="E37" s="317"/>
      <c r="F37" s="317"/>
      <c r="G37" s="317"/>
      <c r="H37" s="318"/>
      <c r="I37" s="318"/>
      <c r="J37" s="318"/>
      <c r="K37" s="318"/>
      <c r="L37" s="318"/>
      <c r="M37" s="318"/>
      <c r="N37" s="318"/>
      <c r="O37" s="307"/>
      <c r="P37" s="307"/>
      <c r="Q37" s="307"/>
      <c r="R37" s="307"/>
      <c r="S37" s="307"/>
      <c r="T37" s="307"/>
      <c r="U37" s="307"/>
      <c r="V37" s="307"/>
      <c r="W37" s="307"/>
      <c r="X37" s="307"/>
      <c r="Y37" s="307"/>
      <c r="Z37" s="307"/>
      <c r="AA37" s="307"/>
      <c r="AB37" s="307"/>
      <c r="AC37" s="155"/>
    </row>
    <row r="38" spans="1:29" ht="12.6" hidden="1" customHeight="1" x14ac:dyDescent="0.2">
      <c r="A38" s="316" t="s">
        <v>206</v>
      </c>
      <c r="B38" s="317">
        <f>'[1]サイト入力用(2～50)'!J37</f>
        <v>0</v>
      </c>
      <c r="C38" s="317"/>
      <c r="D38" s="317"/>
      <c r="E38" s="317"/>
      <c r="F38" s="317"/>
      <c r="G38" s="317"/>
      <c r="H38" s="318"/>
      <c r="I38" s="318"/>
      <c r="J38" s="318"/>
      <c r="K38" s="318"/>
      <c r="L38" s="318"/>
      <c r="M38" s="318"/>
      <c r="N38" s="318"/>
      <c r="O38" s="307"/>
      <c r="P38" s="307"/>
      <c r="Q38" s="307"/>
      <c r="R38" s="307"/>
      <c r="S38" s="307"/>
      <c r="T38" s="307"/>
      <c r="U38" s="307"/>
      <c r="V38" s="307"/>
      <c r="W38" s="307"/>
      <c r="X38" s="307"/>
      <c r="Y38" s="307"/>
      <c r="Z38" s="307"/>
      <c r="AA38" s="307"/>
      <c r="AB38" s="307"/>
    </row>
    <row r="39" spans="1:29" ht="12.6" hidden="1" customHeight="1" x14ac:dyDescent="0.2">
      <c r="A39" s="316"/>
      <c r="B39" s="317"/>
      <c r="C39" s="317"/>
      <c r="D39" s="317"/>
      <c r="E39" s="317"/>
      <c r="F39" s="317"/>
      <c r="G39" s="317"/>
      <c r="H39" s="318"/>
      <c r="I39" s="318"/>
      <c r="J39" s="318"/>
      <c r="K39" s="318"/>
      <c r="L39" s="318"/>
      <c r="M39" s="318"/>
      <c r="N39" s="318"/>
      <c r="O39" s="307"/>
      <c r="P39" s="307"/>
      <c r="Q39" s="307"/>
      <c r="R39" s="307"/>
      <c r="S39" s="307"/>
      <c r="T39" s="307"/>
      <c r="U39" s="307"/>
      <c r="V39" s="307"/>
      <c r="W39" s="307"/>
      <c r="X39" s="307"/>
      <c r="Y39" s="307"/>
      <c r="Z39" s="307"/>
      <c r="AA39" s="307"/>
      <c r="AB39" s="307"/>
    </row>
    <row r="40" spans="1:29" ht="12.6" hidden="1" customHeight="1" x14ac:dyDescent="0.2">
      <c r="A40" s="316"/>
      <c r="B40" s="317"/>
      <c r="C40" s="317"/>
      <c r="D40" s="317"/>
      <c r="E40" s="317"/>
      <c r="F40" s="317"/>
      <c r="G40" s="317"/>
      <c r="H40" s="318"/>
      <c r="I40" s="318"/>
      <c r="J40" s="318"/>
      <c r="K40" s="318"/>
      <c r="L40" s="318"/>
      <c r="M40" s="318"/>
      <c r="N40" s="318"/>
      <c r="O40" s="307"/>
      <c r="P40" s="307"/>
      <c r="Q40" s="307"/>
      <c r="R40" s="307"/>
      <c r="S40" s="307"/>
      <c r="T40" s="307"/>
      <c r="U40" s="307"/>
      <c r="V40" s="307"/>
      <c r="W40" s="307"/>
      <c r="X40" s="307"/>
      <c r="Y40" s="307"/>
      <c r="Z40" s="307"/>
      <c r="AA40" s="307"/>
      <c r="AB40" s="307"/>
    </row>
    <row r="41" spans="1:29" ht="12.6" hidden="1" customHeight="1" x14ac:dyDescent="0.2">
      <c r="A41" s="316"/>
      <c r="B41" s="317"/>
      <c r="C41" s="317"/>
      <c r="D41" s="317"/>
      <c r="E41" s="317"/>
      <c r="F41" s="317"/>
      <c r="G41" s="317"/>
      <c r="H41" s="318"/>
      <c r="I41" s="318"/>
      <c r="J41" s="318"/>
      <c r="K41" s="318"/>
      <c r="L41" s="318"/>
      <c r="M41" s="318"/>
      <c r="N41" s="318"/>
      <c r="O41" s="307"/>
      <c r="P41" s="307"/>
      <c r="Q41" s="307"/>
      <c r="R41" s="307"/>
      <c r="S41" s="307"/>
      <c r="T41" s="307"/>
      <c r="U41" s="307"/>
      <c r="V41" s="307"/>
      <c r="W41" s="307"/>
      <c r="X41" s="307"/>
      <c r="Y41" s="307"/>
      <c r="Z41" s="307"/>
      <c r="AA41" s="307"/>
      <c r="AB41" s="307"/>
      <c r="AC41" s="155"/>
    </row>
    <row r="42" spans="1:29" ht="12.6" hidden="1" customHeight="1" x14ac:dyDescent="0.2">
      <c r="A42" s="316" t="s">
        <v>207</v>
      </c>
      <c r="B42" s="317">
        <f>'[1]サイト入力用(2～50)'!J44</f>
        <v>0</v>
      </c>
      <c r="C42" s="317"/>
      <c r="D42" s="317"/>
      <c r="E42" s="317"/>
      <c r="F42" s="317"/>
      <c r="G42" s="317"/>
      <c r="H42" s="318"/>
      <c r="I42" s="318"/>
      <c r="J42" s="318"/>
      <c r="K42" s="318"/>
      <c r="L42" s="318"/>
      <c r="M42" s="318"/>
      <c r="N42" s="318"/>
      <c r="O42" s="307"/>
      <c r="P42" s="307"/>
      <c r="Q42" s="307"/>
      <c r="R42" s="307"/>
      <c r="S42" s="307"/>
      <c r="T42" s="307"/>
      <c r="U42" s="307"/>
      <c r="V42" s="307"/>
      <c r="W42" s="307"/>
      <c r="X42" s="307"/>
      <c r="Y42" s="307"/>
      <c r="Z42" s="307"/>
      <c r="AA42" s="307"/>
      <c r="AB42" s="307"/>
    </row>
    <row r="43" spans="1:29" ht="12.6" hidden="1" customHeight="1" x14ac:dyDescent="0.2">
      <c r="A43" s="316"/>
      <c r="B43" s="317"/>
      <c r="C43" s="317"/>
      <c r="D43" s="317"/>
      <c r="E43" s="317"/>
      <c r="F43" s="317"/>
      <c r="G43" s="317"/>
      <c r="H43" s="318"/>
      <c r="I43" s="318"/>
      <c r="J43" s="318"/>
      <c r="K43" s="318"/>
      <c r="L43" s="318"/>
      <c r="M43" s="318"/>
      <c r="N43" s="318"/>
      <c r="O43" s="307"/>
      <c r="P43" s="307"/>
      <c r="Q43" s="307"/>
      <c r="R43" s="307"/>
      <c r="S43" s="307"/>
      <c r="T43" s="307"/>
      <c r="U43" s="307"/>
      <c r="V43" s="307"/>
      <c r="W43" s="307"/>
      <c r="X43" s="307"/>
      <c r="Y43" s="307"/>
      <c r="Z43" s="307"/>
      <c r="AA43" s="307"/>
      <c r="AB43" s="307"/>
    </row>
    <row r="44" spans="1:29" ht="12.6" hidden="1" customHeight="1" x14ac:dyDescent="0.2">
      <c r="A44" s="316"/>
      <c r="B44" s="317"/>
      <c r="C44" s="317"/>
      <c r="D44" s="317"/>
      <c r="E44" s="317"/>
      <c r="F44" s="317"/>
      <c r="G44" s="317"/>
      <c r="H44" s="318"/>
      <c r="I44" s="318"/>
      <c r="J44" s="318"/>
      <c r="K44" s="318"/>
      <c r="L44" s="318"/>
      <c r="M44" s="318"/>
      <c r="N44" s="318"/>
      <c r="O44" s="307"/>
      <c r="P44" s="307"/>
      <c r="Q44" s="307"/>
      <c r="R44" s="307"/>
      <c r="S44" s="307"/>
      <c r="T44" s="307"/>
      <c r="U44" s="307"/>
      <c r="V44" s="307"/>
      <c r="W44" s="307"/>
      <c r="X44" s="307"/>
      <c r="Y44" s="307"/>
      <c r="Z44" s="307"/>
      <c r="AA44" s="307"/>
      <c r="AB44" s="307"/>
    </row>
    <row r="45" spans="1:29" ht="12.6" hidden="1" customHeight="1" x14ac:dyDescent="0.2">
      <c r="A45" s="316"/>
      <c r="B45" s="317"/>
      <c r="C45" s="317"/>
      <c r="D45" s="317"/>
      <c r="E45" s="317"/>
      <c r="F45" s="317"/>
      <c r="G45" s="317"/>
      <c r="H45" s="318"/>
      <c r="I45" s="318"/>
      <c r="J45" s="318"/>
      <c r="K45" s="318"/>
      <c r="L45" s="318"/>
      <c r="M45" s="318"/>
      <c r="N45" s="318"/>
      <c r="O45" s="307"/>
      <c r="P45" s="307"/>
      <c r="Q45" s="307"/>
      <c r="R45" s="307"/>
      <c r="S45" s="307"/>
      <c r="T45" s="307"/>
      <c r="U45" s="307"/>
      <c r="V45" s="307"/>
      <c r="W45" s="307"/>
      <c r="X45" s="307"/>
      <c r="Y45" s="307"/>
      <c r="Z45" s="307"/>
      <c r="AA45" s="307"/>
      <c r="AB45" s="307"/>
      <c r="AC45" s="155"/>
    </row>
    <row r="46" spans="1:29" ht="12.6" hidden="1" customHeight="1" x14ac:dyDescent="0.2">
      <c r="A46" s="316" t="s">
        <v>208</v>
      </c>
      <c r="B46" s="317">
        <f>'[1]サイト入力用(2～50)'!J51</f>
        <v>0</v>
      </c>
      <c r="C46" s="317"/>
      <c r="D46" s="317"/>
      <c r="E46" s="317"/>
      <c r="F46" s="317"/>
      <c r="G46" s="317"/>
      <c r="H46" s="318"/>
      <c r="I46" s="318"/>
      <c r="J46" s="318"/>
      <c r="K46" s="318"/>
      <c r="L46" s="318"/>
      <c r="M46" s="318"/>
      <c r="N46" s="318"/>
      <c r="O46" s="307"/>
      <c r="P46" s="307"/>
      <c r="Q46" s="307"/>
      <c r="R46" s="307"/>
      <c r="S46" s="307"/>
      <c r="T46" s="307"/>
      <c r="U46" s="307"/>
      <c r="V46" s="307"/>
      <c r="W46" s="307"/>
      <c r="X46" s="307"/>
      <c r="Y46" s="307"/>
      <c r="Z46" s="307"/>
      <c r="AA46" s="307"/>
      <c r="AB46" s="307"/>
    </row>
    <row r="47" spans="1:29" ht="12.6" hidden="1" customHeight="1" x14ac:dyDescent="0.2">
      <c r="A47" s="316"/>
      <c r="B47" s="317"/>
      <c r="C47" s="317"/>
      <c r="D47" s="317"/>
      <c r="E47" s="317"/>
      <c r="F47" s="317"/>
      <c r="G47" s="317"/>
      <c r="H47" s="318"/>
      <c r="I47" s="318"/>
      <c r="J47" s="318"/>
      <c r="K47" s="318"/>
      <c r="L47" s="318"/>
      <c r="M47" s="318"/>
      <c r="N47" s="318"/>
      <c r="O47" s="307"/>
      <c r="P47" s="307"/>
      <c r="Q47" s="307"/>
      <c r="R47" s="307"/>
      <c r="S47" s="307"/>
      <c r="T47" s="307"/>
      <c r="U47" s="307"/>
      <c r="V47" s="307"/>
      <c r="W47" s="307"/>
      <c r="X47" s="307"/>
      <c r="Y47" s="307"/>
      <c r="Z47" s="307"/>
      <c r="AA47" s="307"/>
      <c r="AB47" s="307"/>
    </row>
    <row r="48" spans="1:29" ht="12.6" hidden="1" customHeight="1" x14ac:dyDescent="0.2">
      <c r="A48" s="316"/>
      <c r="B48" s="317"/>
      <c r="C48" s="317"/>
      <c r="D48" s="317"/>
      <c r="E48" s="317"/>
      <c r="F48" s="317"/>
      <c r="G48" s="317"/>
      <c r="H48" s="318"/>
      <c r="I48" s="318"/>
      <c r="J48" s="318"/>
      <c r="K48" s="318"/>
      <c r="L48" s="318"/>
      <c r="M48" s="318"/>
      <c r="N48" s="318"/>
      <c r="O48" s="307"/>
      <c r="P48" s="307"/>
      <c r="Q48" s="307"/>
      <c r="R48" s="307"/>
      <c r="S48" s="307"/>
      <c r="T48" s="307"/>
      <c r="U48" s="307"/>
      <c r="V48" s="307"/>
      <c r="W48" s="307"/>
      <c r="X48" s="307"/>
      <c r="Y48" s="307"/>
      <c r="Z48" s="307"/>
      <c r="AA48" s="307"/>
      <c r="AB48" s="307"/>
    </row>
    <row r="49" spans="1:29" ht="12.6" hidden="1" customHeight="1" x14ac:dyDescent="0.2">
      <c r="A49" s="316"/>
      <c r="B49" s="317"/>
      <c r="C49" s="317"/>
      <c r="D49" s="317"/>
      <c r="E49" s="317"/>
      <c r="F49" s="317"/>
      <c r="G49" s="317"/>
      <c r="H49" s="318"/>
      <c r="I49" s="318"/>
      <c r="J49" s="318"/>
      <c r="K49" s="318"/>
      <c r="L49" s="318"/>
      <c r="M49" s="318"/>
      <c r="N49" s="318"/>
      <c r="O49" s="307"/>
      <c r="P49" s="307"/>
      <c r="Q49" s="307"/>
      <c r="R49" s="307"/>
      <c r="S49" s="307"/>
      <c r="T49" s="307"/>
      <c r="U49" s="307"/>
      <c r="V49" s="307"/>
      <c r="W49" s="307"/>
      <c r="X49" s="307"/>
      <c r="Y49" s="307"/>
      <c r="Z49" s="307"/>
      <c r="AA49" s="307"/>
      <c r="AB49" s="307"/>
      <c r="AC49" s="155"/>
    </row>
    <row r="50" spans="1:29" ht="12.6" hidden="1" customHeight="1" x14ac:dyDescent="0.2">
      <c r="A50" s="316" t="s">
        <v>209</v>
      </c>
      <c r="B50" s="317">
        <f>'[1]サイト入力用(2～50)'!J58</f>
        <v>0</v>
      </c>
      <c r="C50" s="317"/>
      <c r="D50" s="317"/>
      <c r="E50" s="317"/>
      <c r="F50" s="317"/>
      <c r="G50" s="317"/>
      <c r="H50" s="318"/>
      <c r="I50" s="318"/>
      <c r="J50" s="318"/>
      <c r="K50" s="318"/>
      <c r="L50" s="318"/>
      <c r="M50" s="318"/>
      <c r="N50" s="318"/>
      <c r="O50" s="307"/>
      <c r="P50" s="307"/>
      <c r="Q50" s="307"/>
      <c r="R50" s="307"/>
      <c r="S50" s="307"/>
      <c r="T50" s="307"/>
      <c r="U50" s="307"/>
      <c r="V50" s="307"/>
      <c r="W50" s="307"/>
      <c r="X50" s="307"/>
      <c r="Y50" s="307"/>
      <c r="Z50" s="307"/>
      <c r="AA50" s="307"/>
      <c r="AB50" s="307"/>
    </row>
    <row r="51" spans="1:29" ht="12.6" hidden="1" customHeight="1" x14ac:dyDescent="0.2">
      <c r="A51" s="316"/>
      <c r="B51" s="317"/>
      <c r="C51" s="317"/>
      <c r="D51" s="317"/>
      <c r="E51" s="317"/>
      <c r="F51" s="317"/>
      <c r="G51" s="317"/>
      <c r="H51" s="318"/>
      <c r="I51" s="318"/>
      <c r="J51" s="318"/>
      <c r="K51" s="318"/>
      <c r="L51" s="318"/>
      <c r="M51" s="318"/>
      <c r="N51" s="318"/>
      <c r="O51" s="307"/>
      <c r="P51" s="307"/>
      <c r="Q51" s="307"/>
      <c r="R51" s="307"/>
      <c r="S51" s="307"/>
      <c r="T51" s="307"/>
      <c r="U51" s="307"/>
      <c r="V51" s="307"/>
      <c r="W51" s="307"/>
      <c r="X51" s="307"/>
      <c r="Y51" s="307"/>
      <c r="Z51" s="307"/>
      <c r="AA51" s="307"/>
      <c r="AB51" s="307"/>
      <c r="AC51" s="154"/>
    </row>
    <row r="52" spans="1:29" ht="12.6" hidden="1" customHeight="1" x14ac:dyDescent="0.2">
      <c r="A52" s="316"/>
      <c r="B52" s="317"/>
      <c r="C52" s="317"/>
      <c r="D52" s="317"/>
      <c r="E52" s="317"/>
      <c r="F52" s="317"/>
      <c r="G52" s="317"/>
      <c r="H52" s="318"/>
      <c r="I52" s="318"/>
      <c r="J52" s="318"/>
      <c r="K52" s="318"/>
      <c r="L52" s="318"/>
      <c r="M52" s="318"/>
      <c r="N52" s="318"/>
      <c r="O52" s="307"/>
      <c r="P52" s="307"/>
      <c r="Q52" s="307"/>
      <c r="R52" s="307"/>
      <c r="S52" s="307"/>
      <c r="T52" s="307"/>
      <c r="U52" s="307"/>
      <c r="V52" s="307"/>
      <c r="W52" s="307"/>
      <c r="X52" s="307"/>
      <c r="Y52" s="307"/>
      <c r="Z52" s="307"/>
      <c r="AA52" s="307"/>
      <c r="AB52" s="307"/>
    </row>
    <row r="53" spans="1:29" ht="12.6" hidden="1" customHeight="1" x14ac:dyDescent="0.2">
      <c r="A53" s="316"/>
      <c r="B53" s="317"/>
      <c r="C53" s="317"/>
      <c r="D53" s="317"/>
      <c r="E53" s="317"/>
      <c r="F53" s="317"/>
      <c r="G53" s="317"/>
      <c r="H53" s="318"/>
      <c r="I53" s="318"/>
      <c r="J53" s="318"/>
      <c r="K53" s="318"/>
      <c r="L53" s="318"/>
      <c r="M53" s="318"/>
      <c r="N53" s="318"/>
      <c r="O53" s="307"/>
      <c r="P53" s="307"/>
      <c r="Q53" s="307"/>
      <c r="R53" s="307"/>
      <c r="S53" s="307"/>
      <c r="T53" s="307"/>
      <c r="U53" s="307"/>
      <c r="V53" s="307"/>
      <c r="W53" s="307"/>
      <c r="X53" s="307"/>
      <c r="Y53" s="307"/>
      <c r="Z53" s="307"/>
      <c r="AA53" s="307"/>
      <c r="AB53" s="307"/>
    </row>
    <row r="54" spans="1:29" ht="12.6" hidden="1" customHeight="1" x14ac:dyDescent="0.2">
      <c r="A54" s="316" t="s">
        <v>210</v>
      </c>
      <c r="B54" s="317">
        <f>'[1]サイト入力用(2～50)'!J65</f>
        <v>0</v>
      </c>
      <c r="C54" s="317"/>
      <c r="D54" s="317"/>
      <c r="E54" s="317"/>
      <c r="F54" s="317"/>
      <c r="G54" s="317"/>
      <c r="H54" s="318"/>
      <c r="I54" s="318"/>
      <c r="J54" s="318"/>
      <c r="K54" s="318"/>
      <c r="L54" s="318"/>
      <c r="M54" s="318"/>
      <c r="N54" s="318"/>
      <c r="O54" s="307"/>
      <c r="P54" s="307"/>
      <c r="Q54" s="307"/>
      <c r="R54" s="307"/>
      <c r="S54" s="307"/>
      <c r="T54" s="307"/>
      <c r="U54" s="307"/>
      <c r="V54" s="307"/>
      <c r="W54" s="307"/>
      <c r="X54" s="307"/>
      <c r="Y54" s="307"/>
      <c r="Z54" s="307"/>
      <c r="AA54" s="307"/>
      <c r="AB54" s="307"/>
    </row>
    <row r="55" spans="1:29" ht="12.6" hidden="1" customHeight="1" x14ac:dyDescent="0.2">
      <c r="A55" s="316"/>
      <c r="B55" s="317"/>
      <c r="C55" s="317"/>
      <c r="D55" s="317"/>
      <c r="E55" s="317"/>
      <c r="F55" s="317"/>
      <c r="G55" s="317"/>
      <c r="H55" s="318"/>
      <c r="I55" s="318"/>
      <c r="J55" s="318"/>
      <c r="K55" s="318"/>
      <c r="L55" s="318"/>
      <c r="M55" s="318"/>
      <c r="N55" s="318"/>
      <c r="O55" s="307"/>
      <c r="P55" s="307"/>
      <c r="Q55" s="307"/>
      <c r="R55" s="307"/>
      <c r="S55" s="307"/>
      <c r="T55" s="307"/>
      <c r="U55" s="307"/>
      <c r="V55" s="307"/>
      <c r="W55" s="307"/>
      <c r="X55" s="307"/>
      <c r="Y55" s="307"/>
      <c r="Z55" s="307"/>
      <c r="AA55" s="307"/>
      <c r="AB55" s="307"/>
    </row>
    <row r="56" spans="1:29" ht="12.6" hidden="1" customHeight="1" x14ac:dyDescent="0.2">
      <c r="A56" s="316"/>
      <c r="B56" s="317"/>
      <c r="C56" s="317"/>
      <c r="D56" s="317"/>
      <c r="E56" s="317"/>
      <c r="F56" s="317"/>
      <c r="G56" s="317"/>
      <c r="H56" s="318"/>
      <c r="I56" s="318"/>
      <c r="J56" s="318"/>
      <c r="K56" s="318"/>
      <c r="L56" s="318"/>
      <c r="M56" s="318"/>
      <c r="N56" s="318"/>
      <c r="O56" s="307"/>
      <c r="P56" s="307"/>
      <c r="Q56" s="307"/>
      <c r="R56" s="307"/>
      <c r="S56" s="307"/>
      <c r="T56" s="307"/>
      <c r="U56" s="307"/>
      <c r="V56" s="307"/>
      <c r="W56" s="307"/>
      <c r="X56" s="307"/>
      <c r="Y56" s="307"/>
      <c r="Z56" s="307"/>
      <c r="AA56" s="307"/>
      <c r="AB56" s="307"/>
    </row>
    <row r="57" spans="1:29" ht="12.6" hidden="1" customHeight="1" x14ac:dyDescent="0.2">
      <c r="A57" s="316"/>
      <c r="B57" s="317"/>
      <c r="C57" s="317"/>
      <c r="D57" s="317"/>
      <c r="E57" s="317"/>
      <c r="F57" s="317"/>
      <c r="G57" s="317"/>
      <c r="H57" s="318"/>
      <c r="I57" s="318"/>
      <c r="J57" s="318"/>
      <c r="K57" s="318"/>
      <c r="L57" s="318"/>
      <c r="M57" s="318"/>
      <c r="N57" s="318"/>
      <c r="O57" s="307"/>
      <c r="P57" s="307"/>
      <c r="Q57" s="307"/>
      <c r="R57" s="307"/>
      <c r="S57" s="307"/>
      <c r="T57" s="307"/>
      <c r="U57" s="307"/>
      <c r="V57" s="307"/>
      <c r="W57" s="307"/>
      <c r="X57" s="307"/>
      <c r="Y57" s="307"/>
      <c r="Z57" s="307"/>
      <c r="AA57" s="307"/>
      <c r="AB57" s="307"/>
      <c r="AC57" s="155"/>
    </row>
    <row r="58" spans="1:29" ht="12.6" hidden="1" customHeight="1" x14ac:dyDescent="0.2">
      <c r="A58" s="316" t="s">
        <v>211</v>
      </c>
      <c r="B58" s="317">
        <f>'[1]サイト入力用(2～50)'!J72</f>
        <v>0</v>
      </c>
      <c r="C58" s="317"/>
      <c r="D58" s="317"/>
      <c r="E58" s="317"/>
      <c r="F58" s="317"/>
      <c r="G58" s="317"/>
      <c r="H58" s="318"/>
      <c r="I58" s="318"/>
      <c r="J58" s="318"/>
      <c r="K58" s="318"/>
      <c r="L58" s="318"/>
      <c r="M58" s="318"/>
      <c r="N58" s="318"/>
      <c r="O58" s="307"/>
      <c r="P58" s="307"/>
      <c r="Q58" s="307"/>
      <c r="R58" s="307"/>
      <c r="S58" s="307"/>
      <c r="T58" s="307"/>
      <c r="U58" s="307"/>
      <c r="V58" s="307"/>
      <c r="W58" s="307"/>
      <c r="X58" s="307"/>
      <c r="Y58" s="307"/>
      <c r="Z58" s="307"/>
      <c r="AA58" s="307"/>
      <c r="AB58" s="307"/>
    </row>
    <row r="59" spans="1:29" ht="12.6" hidden="1" customHeight="1" x14ac:dyDescent="0.2">
      <c r="A59" s="316"/>
      <c r="B59" s="317"/>
      <c r="C59" s="317"/>
      <c r="D59" s="317"/>
      <c r="E59" s="317"/>
      <c r="F59" s="317"/>
      <c r="G59" s="317"/>
      <c r="H59" s="318"/>
      <c r="I59" s="318"/>
      <c r="J59" s="318"/>
      <c r="K59" s="318"/>
      <c r="L59" s="318"/>
      <c r="M59" s="318"/>
      <c r="N59" s="318"/>
      <c r="O59" s="307"/>
      <c r="P59" s="307"/>
      <c r="Q59" s="307"/>
      <c r="R59" s="307"/>
      <c r="S59" s="307"/>
      <c r="T59" s="307"/>
      <c r="U59" s="307"/>
      <c r="V59" s="307"/>
      <c r="W59" s="307"/>
      <c r="X59" s="307"/>
      <c r="Y59" s="307"/>
      <c r="Z59" s="307"/>
      <c r="AA59" s="307"/>
      <c r="AB59" s="307"/>
    </row>
    <row r="60" spans="1:29" ht="12.6" hidden="1" customHeight="1" x14ac:dyDescent="0.2">
      <c r="A60" s="316"/>
      <c r="B60" s="317"/>
      <c r="C60" s="317"/>
      <c r="D60" s="317"/>
      <c r="E60" s="317"/>
      <c r="F60" s="317"/>
      <c r="G60" s="317"/>
      <c r="H60" s="318"/>
      <c r="I60" s="318"/>
      <c r="J60" s="318"/>
      <c r="K60" s="318"/>
      <c r="L60" s="318"/>
      <c r="M60" s="318"/>
      <c r="N60" s="318"/>
      <c r="O60" s="307"/>
      <c r="P60" s="307"/>
      <c r="Q60" s="307"/>
      <c r="R60" s="307"/>
      <c r="S60" s="307"/>
      <c r="T60" s="307"/>
      <c r="U60" s="307"/>
      <c r="V60" s="307"/>
      <c r="W60" s="307"/>
      <c r="X60" s="307"/>
      <c r="Y60" s="307"/>
      <c r="Z60" s="307"/>
      <c r="AA60" s="307"/>
      <c r="AB60" s="307"/>
    </row>
    <row r="61" spans="1:29" ht="12.6" hidden="1" customHeight="1" x14ac:dyDescent="0.2">
      <c r="A61" s="316"/>
      <c r="B61" s="317"/>
      <c r="C61" s="317"/>
      <c r="D61" s="317"/>
      <c r="E61" s="317"/>
      <c r="F61" s="317"/>
      <c r="G61" s="317"/>
      <c r="H61" s="318"/>
      <c r="I61" s="318"/>
      <c r="J61" s="318"/>
      <c r="K61" s="318"/>
      <c r="L61" s="318"/>
      <c r="M61" s="318"/>
      <c r="N61" s="318"/>
      <c r="O61" s="307"/>
      <c r="P61" s="307"/>
      <c r="Q61" s="307"/>
      <c r="R61" s="307"/>
      <c r="S61" s="307"/>
      <c r="T61" s="307"/>
      <c r="U61" s="307"/>
      <c r="V61" s="307"/>
      <c r="W61" s="307"/>
      <c r="X61" s="307"/>
      <c r="Y61" s="307"/>
      <c r="Z61" s="307"/>
      <c r="AA61" s="307"/>
      <c r="AB61" s="307"/>
      <c r="AC61" s="155"/>
    </row>
    <row r="62" spans="1:29" ht="12.6" hidden="1" customHeight="1" x14ac:dyDescent="0.2">
      <c r="A62" s="316" t="s">
        <v>212</v>
      </c>
      <c r="B62" s="317">
        <f>'[1]サイト入力用(2～50)'!J79</f>
        <v>0</v>
      </c>
      <c r="C62" s="317"/>
      <c r="D62" s="317"/>
      <c r="E62" s="317"/>
      <c r="F62" s="317"/>
      <c r="G62" s="317"/>
      <c r="H62" s="318"/>
      <c r="I62" s="318"/>
      <c r="J62" s="318"/>
      <c r="K62" s="318"/>
      <c r="L62" s="318"/>
      <c r="M62" s="318"/>
      <c r="N62" s="318"/>
      <c r="O62" s="307"/>
      <c r="P62" s="307"/>
      <c r="Q62" s="307"/>
      <c r="R62" s="307"/>
      <c r="S62" s="307"/>
      <c r="T62" s="307"/>
      <c r="U62" s="307"/>
      <c r="V62" s="307"/>
      <c r="W62" s="307"/>
      <c r="X62" s="307"/>
      <c r="Y62" s="307"/>
      <c r="Z62" s="307"/>
      <c r="AA62" s="307"/>
      <c r="AB62" s="307"/>
    </row>
    <row r="63" spans="1:29" ht="12.6" hidden="1" customHeight="1" x14ac:dyDescent="0.2">
      <c r="A63" s="316"/>
      <c r="B63" s="317"/>
      <c r="C63" s="317"/>
      <c r="D63" s="317"/>
      <c r="E63" s="317"/>
      <c r="F63" s="317"/>
      <c r="G63" s="317"/>
      <c r="H63" s="318"/>
      <c r="I63" s="318"/>
      <c r="J63" s="318"/>
      <c r="K63" s="318"/>
      <c r="L63" s="318"/>
      <c r="M63" s="318"/>
      <c r="N63" s="318"/>
      <c r="O63" s="307"/>
      <c r="P63" s="307"/>
      <c r="Q63" s="307"/>
      <c r="R63" s="307"/>
      <c r="S63" s="307"/>
      <c r="T63" s="307"/>
      <c r="U63" s="307"/>
      <c r="V63" s="307"/>
      <c r="W63" s="307"/>
      <c r="X63" s="307"/>
      <c r="Y63" s="307"/>
      <c r="Z63" s="307"/>
      <c r="AA63" s="307"/>
      <c r="AB63" s="307"/>
    </row>
    <row r="64" spans="1:29" ht="12.6" hidden="1" customHeight="1" x14ac:dyDescent="0.2">
      <c r="A64" s="316"/>
      <c r="B64" s="317"/>
      <c r="C64" s="317"/>
      <c r="D64" s="317"/>
      <c r="E64" s="317"/>
      <c r="F64" s="317"/>
      <c r="G64" s="317"/>
      <c r="H64" s="318"/>
      <c r="I64" s="318"/>
      <c r="J64" s="318"/>
      <c r="K64" s="318"/>
      <c r="L64" s="318"/>
      <c r="M64" s="318"/>
      <c r="N64" s="318"/>
      <c r="O64" s="307"/>
      <c r="P64" s="307"/>
      <c r="Q64" s="307"/>
      <c r="R64" s="307"/>
      <c r="S64" s="307"/>
      <c r="T64" s="307"/>
      <c r="U64" s="307"/>
      <c r="V64" s="307"/>
      <c r="W64" s="307"/>
      <c r="X64" s="307"/>
      <c r="Y64" s="307"/>
      <c r="Z64" s="307"/>
      <c r="AA64" s="307"/>
      <c r="AB64" s="307"/>
    </row>
    <row r="65" spans="1:29" ht="12.6" hidden="1" customHeight="1" x14ac:dyDescent="0.2">
      <c r="A65" s="316"/>
      <c r="B65" s="317"/>
      <c r="C65" s="317"/>
      <c r="D65" s="317"/>
      <c r="E65" s="317"/>
      <c r="F65" s="317"/>
      <c r="G65" s="317"/>
      <c r="H65" s="318"/>
      <c r="I65" s="318"/>
      <c r="J65" s="318"/>
      <c r="K65" s="318"/>
      <c r="L65" s="318"/>
      <c r="M65" s="318"/>
      <c r="N65" s="318"/>
      <c r="O65" s="307"/>
      <c r="P65" s="307"/>
      <c r="Q65" s="307"/>
      <c r="R65" s="307"/>
      <c r="S65" s="307"/>
      <c r="T65" s="307"/>
      <c r="U65" s="307"/>
      <c r="V65" s="307"/>
      <c r="W65" s="307"/>
      <c r="X65" s="307"/>
      <c r="Y65" s="307"/>
      <c r="Z65" s="307"/>
      <c r="AA65" s="307"/>
      <c r="AB65" s="307"/>
      <c r="AC65" s="155"/>
    </row>
    <row r="66" spans="1:29" ht="12.6" hidden="1" customHeight="1" x14ac:dyDescent="0.2">
      <c r="A66" s="316" t="s">
        <v>213</v>
      </c>
      <c r="B66" s="317">
        <f>'[1]サイト入力用(2～50)'!J86</f>
        <v>0</v>
      </c>
      <c r="C66" s="317"/>
      <c r="D66" s="317"/>
      <c r="E66" s="317"/>
      <c r="F66" s="317"/>
      <c r="G66" s="317"/>
      <c r="H66" s="318"/>
      <c r="I66" s="318"/>
      <c r="J66" s="318"/>
      <c r="K66" s="318"/>
      <c r="L66" s="318"/>
      <c r="M66" s="318"/>
      <c r="N66" s="318"/>
      <c r="O66" s="307"/>
      <c r="P66" s="307"/>
      <c r="Q66" s="307"/>
      <c r="R66" s="307"/>
      <c r="S66" s="307"/>
      <c r="T66" s="307"/>
      <c r="U66" s="307"/>
      <c r="V66" s="307"/>
      <c r="W66" s="307"/>
      <c r="X66" s="307"/>
      <c r="Y66" s="307"/>
      <c r="Z66" s="307"/>
      <c r="AA66" s="307"/>
      <c r="AB66" s="307"/>
    </row>
    <row r="67" spans="1:29" ht="12.6" hidden="1" customHeight="1" x14ac:dyDescent="0.2">
      <c r="A67" s="316"/>
      <c r="B67" s="317"/>
      <c r="C67" s="317"/>
      <c r="D67" s="317"/>
      <c r="E67" s="317"/>
      <c r="F67" s="317"/>
      <c r="G67" s="317"/>
      <c r="H67" s="318"/>
      <c r="I67" s="318"/>
      <c r="J67" s="318"/>
      <c r="K67" s="318"/>
      <c r="L67" s="318"/>
      <c r="M67" s="318"/>
      <c r="N67" s="318"/>
      <c r="O67" s="307"/>
      <c r="P67" s="307"/>
      <c r="Q67" s="307"/>
      <c r="R67" s="307"/>
      <c r="S67" s="307"/>
      <c r="T67" s="307"/>
      <c r="U67" s="307"/>
      <c r="V67" s="307"/>
      <c r="W67" s="307"/>
      <c r="X67" s="307"/>
      <c r="Y67" s="307"/>
      <c r="Z67" s="307"/>
      <c r="AA67" s="307"/>
      <c r="AB67" s="307"/>
    </row>
    <row r="68" spans="1:29" ht="12.6" hidden="1" customHeight="1" x14ac:dyDescent="0.2">
      <c r="A68" s="316"/>
      <c r="B68" s="317"/>
      <c r="C68" s="317"/>
      <c r="D68" s="317"/>
      <c r="E68" s="317"/>
      <c r="F68" s="317"/>
      <c r="G68" s="317"/>
      <c r="H68" s="318"/>
      <c r="I68" s="318"/>
      <c r="J68" s="318"/>
      <c r="K68" s="318"/>
      <c r="L68" s="318"/>
      <c r="M68" s="318"/>
      <c r="N68" s="318"/>
      <c r="O68" s="307"/>
      <c r="P68" s="307"/>
      <c r="Q68" s="307"/>
      <c r="R68" s="307"/>
      <c r="S68" s="307"/>
      <c r="T68" s="307"/>
      <c r="U68" s="307"/>
      <c r="V68" s="307"/>
      <c r="W68" s="307"/>
      <c r="X68" s="307"/>
      <c r="Y68" s="307"/>
      <c r="Z68" s="307"/>
      <c r="AA68" s="307"/>
      <c r="AB68" s="307"/>
    </row>
    <row r="69" spans="1:29" ht="12.6" hidden="1" customHeight="1" x14ac:dyDescent="0.2">
      <c r="A69" s="316"/>
      <c r="B69" s="317"/>
      <c r="C69" s="317"/>
      <c r="D69" s="317"/>
      <c r="E69" s="317"/>
      <c r="F69" s="317"/>
      <c r="G69" s="317"/>
      <c r="H69" s="318"/>
      <c r="I69" s="318"/>
      <c r="J69" s="318"/>
      <c r="K69" s="318"/>
      <c r="L69" s="318"/>
      <c r="M69" s="318"/>
      <c r="N69" s="318"/>
      <c r="O69" s="307"/>
      <c r="P69" s="307"/>
      <c r="Q69" s="307"/>
      <c r="R69" s="307"/>
      <c r="S69" s="307"/>
      <c r="T69" s="307"/>
      <c r="U69" s="307"/>
      <c r="V69" s="307"/>
      <c r="W69" s="307"/>
      <c r="X69" s="307"/>
      <c r="Y69" s="307"/>
      <c r="Z69" s="307"/>
      <c r="AA69" s="307"/>
      <c r="AB69" s="307"/>
      <c r="AC69" s="155"/>
    </row>
    <row r="70" spans="1:29" ht="12.6" hidden="1" customHeight="1" x14ac:dyDescent="0.2">
      <c r="A70" s="316" t="s">
        <v>214</v>
      </c>
      <c r="B70" s="317">
        <f>'[1]サイト入力用(2～50)'!J93</f>
        <v>0</v>
      </c>
      <c r="C70" s="317"/>
      <c r="D70" s="317"/>
      <c r="E70" s="317"/>
      <c r="F70" s="317"/>
      <c r="G70" s="317"/>
      <c r="H70" s="318"/>
      <c r="I70" s="318"/>
      <c r="J70" s="318"/>
      <c r="K70" s="318"/>
      <c r="L70" s="318"/>
      <c r="M70" s="318"/>
      <c r="N70" s="318"/>
      <c r="O70" s="307"/>
      <c r="P70" s="307"/>
      <c r="Q70" s="307"/>
      <c r="R70" s="307"/>
      <c r="S70" s="307"/>
      <c r="T70" s="307"/>
      <c r="U70" s="307"/>
      <c r="V70" s="307"/>
      <c r="W70" s="307"/>
      <c r="X70" s="307"/>
      <c r="Y70" s="307"/>
      <c r="Z70" s="307"/>
      <c r="AA70" s="307"/>
      <c r="AB70" s="307"/>
    </row>
    <row r="71" spans="1:29" ht="12.6" hidden="1" customHeight="1" x14ac:dyDescent="0.2">
      <c r="A71" s="316"/>
      <c r="B71" s="317"/>
      <c r="C71" s="317"/>
      <c r="D71" s="317"/>
      <c r="E71" s="317"/>
      <c r="F71" s="317"/>
      <c r="G71" s="317"/>
      <c r="H71" s="318"/>
      <c r="I71" s="318"/>
      <c r="J71" s="318"/>
      <c r="K71" s="318"/>
      <c r="L71" s="318"/>
      <c r="M71" s="318"/>
      <c r="N71" s="318"/>
      <c r="O71" s="307"/>
      <c r="P71" s="307"/>
      <c r="Q71" s="307"/>
      <c r="R71" s="307"/>
      <c r="S71" s="307"/>
      <c r="T71" s="307"/>
      <c r="U71" s="307"/>
      <c r="V71" s="307"/>
      <c r="W71" s="307"/>
      <c r="X71" s="307"/>
      <c r="Y71" s="307"/>
      <c r="Z71" s="307"/>
      <c r="AA71" s="307"/>
      <c r="AB71" s="307"/>
      <c r="AC71" s="154"/>
    </row>
    <row r="72" spans="1:29" ht="12.6" hidden="1" customHeight="1" x14ac:dyDescent="0.2">
      <c r="A72" s="316"/>
      <c r="B72" s="317"/>
      <c r="C72" s="317"/>
      <c r="D72" s="317"/>
      <c r="E72" s="317"/>
      <c r="F72" s="317"/>
      <c r="G72" s="317"/>
      <c r="H72" s="318"/>
      <c r="I72" s="318"/>
      <c r="J72" s="318"/>
      <c r="K72" s="318"/>
      <c r="L72" s="318"/>
      <c r="M72" s="318"/>
      <c r="N72" s="318"/>
      <c r="O72" s="307"/>
      <c r="P72" s="307"/>
      <c r="Q72" s="307"/>
      <c r="R72" s="307"/>
      <c r="S72" s="307"/>
      <c r="T72" s="307"/>
      <c r="U72" s="307"/>
      <c r="V72" s="307"/>
      <c r="W72" s="307"/>
      <c r="X72" s="307"/>
      <c r="Y72" s="307"/>
      <c r="Z72" s="307"/>
      <c r="AA72" s="307"/>
      <c r="AB72" s="307"/>
    </row>
    <row r="73" spans="1:29" ht="12.6" hidden="1" customHeight="1" x14ac:dyDescent="0.2">
      <c r="A73" s="316"/>
      <c r="B73" s="317"/>
      <c r="C73" s="317"/>
      <c r="D73" s="317"/>
      <c r="E73" s="317"/>
      <c r="F73" s="317"/>
      <c r="G73" s="317"/>
      <c r="H73" s="318"/>
      <c r="I73" s="318"/>
      <c r="J73" s="318"/>
      <c r="K73" s="318"/>
      <c r="L73" s="318"/>
      <c r="M73" s="318"/>
      <c r="N73" s="318"/>
      <c r="O73" s="307"/>
      <c r="P73" s="307"/>
      <c r="Q73" s="307"/>
      <c r="R73" s="307"/>
      <c r="S73" s="307"/>
      <c r="T73" s="307"/>
      <c r="U73" s="307"/>
      <c r="V73" s="307"/>
      <c r="W73" s="307"/>
      <c r="X73" s="307"/>
      <c r="Y73" s="307"/>
      <c r="Z73" s="307"/>
      <c r="AA73" s="307"/>
      <c r="AB73" s="307"/>
    </row>
    <row r="74" spans="1:29" ht="12.6" hidden="1" customHeight="1" x14ac:dyDescent="0.2">
      <c r="A74" s="316" t="s">
        <v>133</v>
      </c>
      <c r="B74" s="317">
        <f>'[1]サイト入力用(2～50)'!J100</f>
        <v>0</v>
      </c>
      <c r="C74" s="317"/>
      <c r="D74" s="317"/>
      <c r="E74" s="317"/>
      <c r="F74" s="317"/>
      <c r="G74" s="317"/>
      <c r="H74" s="318"/>
      <c r="I74" s="318"/>
      <c r="J74" s="318"/>
      <c r="K74" s="318"/>
      <c r="L74" s="318"/>
      <c r="M74" s="318"/>
      <c r="N74" s="318"/>
      <c r="O74" s="307"/>
      <c r="P74" s="307"/>
      <c r="Q74" s="307"/>
      <c r="R74" s="307"/>
      <c r="S74" s="307"/>
      <c r="T74" s="307"/>
      <c r="U74" s="307"/>
      <c r="V74" s="307"/>
      <c r="W74" s="307"/>
      <c r="X74" s="307"/>
      <c r="Y74" s="307"/>
      <c r="Z74" s="307"/>
      <c r="AA74" s="307"/>
      <c r="AB74" s="307"/>
    </row>
    <row r="75" spans="1:29" ht="12.6" hidden="1" customHeight="1" x14ac:dyDescent="0.2">
      <c r="A75" s="316"/>
      <c r="B75" s="317"/>
      <c r="C75" s="317"/>
      <c r="D75" s="317"/>
      <c r="E75" s="317"/>
      <c r="F75" s="317"/>
      <c r="G75" s="317"/>
      <c r="H75" s="318"/>
      <c r="I75" s="318"/>
      <c r="J75" s="318"/>
      <c r="K75" s="318"/>
      <c r="L75" s="318"/>
      <c r="M75" s="318"/>
      <c r="N75" s="318"/>
      <c r="O75" s="307"/>
      <c r="P75" s="307"/>
      <c r="Q75" s="307"/>
      <c r="R75" s="307"/>
      <c r="S75" s="307"/>
      <c r="T75" s="307"/>
      <c r="U75" s="307"/>
      <c r="V75" s="307"/>
      <c r="W75" s="307"/>
      <c r="X75" s="307"/>
      <c r="Y75" s="307"/>
      <c r="Z75" s="307"/>
      <c r="AA75" s="307"/>
      <c r="AB75" s="307"/>
    </row>
    <row r="76" spans="1:29" ht="12.6" hidden="1" customHeight="1" x14ac:dyDescent="0.2">
      <c r="A76" s="316"/>
      <c r="B76" s="317"/>
      <c r="C76" s="317"/>
      <c r="D76" s="317"/>
      <c r="E76" s="317"/>
      <c r="F76" s="317"/>
      <c r="G76" s="317"/>
      <c r="H76" s="318"/>
      <c r="I76" s="318"/>
      <c r="J76" s="318"/>
      <c r="K76" s="318"/>
      <c r="L76" s="318"/>
      <c r="M76" s="318"/>
      <c r="N76" s="318"/>
      <c r="O76" s="307"/>
      <c r="P76" s="307"/>
      <c r="Q76" s="307"/>
      <c r="R76" s="307"/>
      <c r="S76" s="307"/>
      <c r="T76" s="307"/>
      <c r="U76" s="307"/>
      <c r="V76" s="307"/>
      <c r="W76" s="307"/>
      <c r="X76" s="307"/>
      <c r="Y76" s="307"/>
      <c r="Z76" s="307"/>
      <c r="AA76" s="307"/>
      <c r="AB76" s="307"/>
    </row>
    <row r="77" spans="1:29" ht="12.6" hidden="1" customHeight="1" x14ac:dyDescent="0.2">
      <c r="A77" s="316"/>
      <c r="B77" s="317"/>
      <c r="C77" s="317"/>
      <c r="D77" s="317"/>
      <c r="E77" s="317"/>
      <c r="F77" s="317"/>
      <c r="G77" s="317"/>
      <c r="H77" s="318"/>
      <c r="I77" s="318"/>
      <c r="J77" s="318"/>
      <c r="K77" s="318"/>
      <c r="L77" s="318"/>
      <c r="M77" s="318"/>
      <c r="N77" s="318"/>
      <c r="O77" s="307"/>
      <c r="P77" s="307"/>
      <c r="Q77" s="307"/>
      <c r="R77" s="307"/>
      <c r="S77" s="307"/>
      <c r="T77" s="307"/>
      <c r="U77" s="307"/>
      <c r="V77" s="307"/>
      <c r="W77" s="307"/>
      <c r="X77" s="307"/>
      <c r="Y77" s="307"/>
      <c r="Z77" s="307"/>
      <c r="AA77" s="307"/>
      <c r="AB77" s="307"/>
      <c r="AC77" s="155"/>
    </row>
    <row r="78" spans="1:29" ht="12.6" hidden="1" customHeight="1" x14ac:dyDescent="0.2">
      <c r="A78" s="316" t="s">
        <v>215</v>
      </c>
      <c r="B78" s="317">
        <f>'[1]サイト入力用(2～50)'!J107</f>
        <v>0</v>
      </c>
      <c r="C78" s="317"/>
      <c r="D78" s="317"/>
      <c r="E78" s="317"/>
      <c r="F78" s="317"/>
      <c r="G78" s="317"/>
      <c r="H78" s="318"/>
      <c r="I78" s="318"/>
      <c r="J78" s="318"/>
      <c r="K78" s="318"/>
      <c r="L78" s="318"/>
      <c r="M78" s="318"/>
      <c r="N78" s="318"/>
      <c r="O78" s="307"/>
      <c r="P78" s="307"/>
      <c r="Q78" s="307"/>
      <c r="R78" s="307"/>
      <c r="S78" s="307"/>
      <c r="T78" s="307"/>
      <c r="U78" s="307"/>
      <c r="V78" s="307"/>
      <c r="W78" s="307"/>
      <c r="X78" s="307"/>
      <c r="Y78" s="307"/>
      <c r="Z78" s="307"/>
      <c r="AA78" s="307"/>
      <c r="AB78" s="307"/>
    </row>
    <row r="79" spans="1:29" ht="12.6" hidden="1" customHeight="1" x14ac:dyDescent="0.2">
      <c r="A79" s="316"/>
      <c r="B79" s="317"/>
      <c r="C79" s="317"/>
      <c r="D79" s="317"/>
      <c r="E79" s="317"/>
      <c r="F79" s="317"/>
      <c r="G79" s="317"/>
      <c r="H79" s="318"/>
      <c r="I79" s="318"/>
      <c r="J79" s="318"/>
      <c r="K79" s="318"/>
      <c r="L79" s="318"/>
      <c r="M79" s="318"/>
      <c r="N79" s="318"/>
      <c r="O79" s="307"/>
      <c r="P79" s="307"/>
      <c r="Q79" s="307"/>
      <c r="R79" s="307"/>
      <c r="S79" s="307"/>
      <c r="T79" s="307"/>
      <c r="U79" s="307"/>
      <c r="V79" s="307"/>
      <c r="W79" s="307"/>
      <c r="X79" s="307"/>
      <c r="Y79" s="307"/>
      <c r="Z79" s="307"/>
      <c r="AA79" s="307"/>
      <c r="AB79" s="307"/>
    </row>
    <row r="80" spans="1:29" ht="12.6" hidden="1" customHeight="1" x14ac:dyDescent="0.2">
      <c r="A80" s="316"/>
      <c r="B80" s="317"/>
      <c r="C80" s="317"/>
      <c r="D80" s="317"/>
      <c r="E80" s="317"/>
      <c r="F80" s="317"/>
      <c r="G80" s="317"/>
      <c r="H80" s="318"/>
      <c r="I80" s="318"/>
      <c r="J80" s="318"/>
      <c r="K80" s="318"/>
      <c r="L80" s="318"/>
      <c r="M80" s="318"/>
      <c r="N80" s="318"/>
      <c r="O80" s="307"/>
      <c r="P80" s="307"/>
      <c r="Q80" s="307"/>
      <c r="R80" s="307"/>
      <c r="S80" s="307"/>
      <c r="T80" s="307"/>
      <c r="U80" s="307"/>
      <c r="V80" s="307"/>
      <c r="W80" s="307"/>
      <c r="X80" s="307"/>
      <c r="Y80" s="307"/>
      <c r="Z80" s="307"/>
      <c r="AA80" s="307"/>
      <c r="AB80" s="307"/>
    </row>
    <row r="81" spans="1:29" ht="12.6" hidden="1" customHeight="1" x14ac:dyDescent="0.2">
      <c r="A81" s="316"/>
      <c r="B81" s="317"/>
      <c r="C81" s="317"/>
      <c r="D81" s="317"/>
      <c r="E81" s="317"/>
      <c r="F81" s="317"/>
      <c r="G81" s="317"/>
      <c r="H81" s="318"/>
      <c r="I81" s="318"/>
      <c r="J81" s="318"/>
      <c r="K81" s="318"/>
      <c r="L81" s="318"/>
      <c r="M81" s="318"/>
      <c r="N81" s="318"/>
      <c r="O81" s="307"/>
      <c r="P81" s="307"/>
      <c r="Q81" s="307"/>
      <c r="R81" s="307"/>
      <c r="S81" s="307"/>
      <c r="T81" s="307"/>
      <c r="U81" s="307"/>
      <c r="V81" s="307"/>
      <c r="W81" s="307"/>
      <c r="X81" s="307"/>
      <c r="Y81" s="307"/>
      <c r="Z81" s="307"/>
      <c r="AA81" s="307"/>
      <c r="AB81" s="307"/>
      <c r="AC81" s="155"/>
    </row>
    <row r="82" spans="1:29" ht="12.6" hidden="1" customHeight="1" x14ac:dyDescent="0.2">
      <c r="A82" s="316" t="s">
        <v>216</v>
      </c>
      <c r="B82" s="317">
        <f>'[1]サイト入力用(2～50)'!J114</f>
        <v>0</v>
      </c>
      <c r="C82" s="317"/>
      <c r="D82" s="317"/>
      <c r="E82" s="317"/>
      <c r="F82" s="317"/>
      <c r="G82" s="317"/>
      <c r="H82" s="318"/>
      <c r="I82" s="318"/>
      <c r="J82" s="318"/>
      <c r="K82" s="318"/>
      <c r="L82" s="318"/>
      <c r="M82" s="318"/>
      <c r="N82" s="318"/>
      <c r="O82" s="307"/>
      <c r="P82" s="307"/>
      <c r="Q82" s="307"/>
      <c r="R82" s="307"/>
      <c r="S82" s="307"/>
      <c r="T82" s="307"/>
      <c r="U82" s="307"/>
      <c r="V82" s="307"/>
      <c r="W82" s="307"/>
      <c r="X82" s="307"/>
      <c r="Y82" s="307"/>
      <c r="Z82" s="307"/>
      <c r="AA82" s="307"/>
      <c r="AB82" s="307"/>
    </row>
    <row r="83" spans="1:29" ht="12.6" hidden="1" customHeight="1" x14ac:dyDescent="0.2">
      <c r="A83" s="316"/>
      <c r="B83" s="317"/>
      <c r="C83" s="317"/>
      <c r="D83" s="317"/>
      <c r="E83" s="317"/>
      <c r="F83" s="317"/>
      <c r="G83" s="317"/>
      <c r="H83" s="318"/>
      <c r="I83" s="318"/>
      <c r="J83" s="318"/>
      <c r="K83" s="318"/>
      <c r="L83" s="318"/>
      <c r="M83" s="318"/>
      <c r="N83" s="318"/>
      <c r="O83" s="307"/>
      <c r="P83" s="307"/>
      <c r="Q83" s="307"/>
      <c r="R83" s="307"/>
      <c r="S83" s="307"/>
      <c r="T83" s="307"/>
      <c r="U83" s="307"/>
      <c r="V83" s="307"/>
      <c r="W83" s="307"/>
      <c r="X83" s="307"/>
      <c r="Y83" s="307"/>
      <c r="Z83" s="307"/>
      <c r="AA83" s="307"/>
      <c r="AB83" s="307"/>
    </row>
    <row r="84" spans="1:29" ht="12.6" hidden="1" customHeight="1" x14ac:dyDescent="0.2">
      <c r="A84" s="316"/>
      <c r="B84" s="317"/>
      <c r="C84" s="317"/>
      <c r="D84" s="317"/>
      <c r="E84" s="317"/>
      <c r="F84" s="317"/>
      <c r="G84" s="317"/>
      <c r="H84" s="318"/>
      <c r="I84" s="318"/>
      <c r="J84" s="318"/>
      <c r="K84" s="318"/>
      <c r="L84" s="318"/>
      <c r="M84" s="318"/>
      <c r="N84" s="318"/>
      <c r="O84" s="307"/>
      <c r="P84" s="307"/>
      <c r="Q84" s="307"/>
      <c r="R84" s="307"/>
      <c r="S84" s="307"/>
      <c r="T84" s="307"/>
      <c r="U84" s="307"/>
      <c r="V84" s="307"/>
      <c r="W84" s="307"/>
      <c r="X84" s="307"/>
      <c r="Y84" s="307"/>
      <c r="Z84" s="307"/>
      <c r="AA84" s="307"/>
      <c r="AB84" s="307"/>
    </row>
    <row r="85" spans="1:29" ht="12.6" hidden="1" customHeight="1" x14ac:dyDescent="0.2">
      <c r="A85" s="316"/>
      <c r="B85" s="317"/>
      <c r="C85" s="317"/>
      <c r="D85" s="317"/>
      <c r="E85" s="317"/>
      <c r="F85" s="317"/>
      <c r="G85" s="317"/>
      <c r="H85" s="318"/>
      <c r="I85" s="318"/>
      <c r="J85" s="318"/>
      <c r="K85" s="318"/>
      <c r="L85" s="318"/>
      <c r="M85" s="318"/>
      <c r="N85" s="318"/>
      <c r="O85" s="307"/>
      <c r="P85" s="307"/>
      <c r="Q85" s="307"/>
      <c r="R85" s="307"/>
      <c r="S85" s="307"/>
      <c r="T85" s="307"/>
      <c r="U85" s="307"/>
      <c r="V85" s="307"/>
      <c r="W85" s="307"/>
      <c r="X85" s="307"/>
      <c r="Y85" s="307"/>
      <c r="Z85" s="307"/>
      <c r="AA85" s="307"/>
      <c r="AB85" s="307"/>
      <c r="AC85" s="155"/>
    </row>
    <row r="86" spans="1:29" ht="12.6" hidden="1" customHeight="1" x14ac:dyDescent="0.2">
      <c r="A86" s="316" t="s">
        <v>217</v>
      </c>
      <c r="B86" s="317">
        <f>'[1]サイト入力用(2～50)'!J121</f>
        <v>0</v>
      </c>
      <c r="C86" s="317"/>
      <c r="D86" s="317"/>
      <c r="E86" s="317"/>
      <c r="F86" s="317"/>
      <c r="G86" s="317"/>
      <c r="H86" s="318"/>
      <c r="I86" s="318"/>
      <c r="J86" s="318"/>
      <c r="K86" s="318"/>
      <c r="L86" s="318"/>
      <c r="M86" s="318"/>
      <c r="N86" s="318"/>
      <c r="O86" s="307"/>
      <c r="P86" s="307"/>
      <c r="Q86" s="307"/>
      <c r="R86" s="307"/>
      <c r="S86" s="307"/>
      <c r="T86" s="307"/>
      <c r="U86" s="307"/>
      <c r="V86" s="307"/>
      <c r="W86" s="307"/>
      <c r="X86" s="307"/>
      <c r="Y86" s="307"/>
      <c r="Z86" s="307"/>
      <c r="AA86" s="307"/>
      <c r="AB86" s="307"/>
    </row>
    <row r="87" spans="1:29" ht="12.6" hidden="1" customHeight="1" x14ac:dyDescent="0.2">
      <c r="A87" s="316"/>
      <c r="B87" s="317"/>
      <c r="C87" s="317"/>
      <c r="D87" s="317"/>
      <c r="E87" s="317"/>
      <c r="F87" s="317"/>
      <c r="G87" s="317"/>
      <c r="H87" s="318"/>
      <c r="I87" s="318"/>
      <c r="J87" s="318"/>
      <c r="K87" s="318"/>
      <c r="L87" s="318"/>
      <c r="M87" s="318"/>
      <c r="N87" s="318"/>
      <c r="O87" s="307"/>
      <c r="P87" s="307"/>
      <c r="Q87" s="307"/>
      <c r="R87" s="307"/>
      <c r="S87" s="307"/>
      <c r="T87" s="307"/>
      <c r="U87" s="307"/>
      <c r="V87" s="307"/>
      <c r="W87" s="307"/>
      <c r="X87" s="307"/>
      <c r="Y87" s="307"/>
      <c r="Z87" s="307"/>
      <c r="AA87" s="307"/>
      <c r="AB87" s="307"/>
    </row>
    <row r="88" spans="1:29" ht="12.6" hidden="1" customHeight="1" x14ac:dyDescent="0.2">
      <c r="A88" s="316"/>
      <c r="B88" s="317"/>
      <c r="C88" s="317"/>
      <c r="D88" s="317"/>
      <c r="E88" s="317"/>
      <c r="F88" s="317"/>
      <c r="G88" s="317"/>
      <c r="H88" s="318"/>
      <c r="I88" s="318"/>
      <c r="J88" s="318"/>
      <c r="K88" s="318"/>
      <c r="L88" s="318"/>
      <c r="M88" s="318"/>
      <c r="N88" s="318"/>
      <c r="O88" s="307"/>
      <c r="P88" s="307"/>
      <c r="Q88" s="307"/>
      <c r="R88" s="307"/>
      <c r="S88" s="307"/>
      <c r="T88" s="307"/>
      <c r="U88" s="307"/>
      <c r="V88" s="307"/>
      <c r="W88" s="307"/>
      <c r="X88" s="307"/>
      <c r="Y88" s="307"/>
      <c r="Z88" s="307"/>
      <c r="AA88" s="307"/>
      <c r="AB88" s="307"/>
    </row>
    <row r="89" spans="1:29" ht="12.6" hidden="1" customHeight="1" x14ac:dyDescent="0.2">
      <c r="A89" s="316"/>
      <c r="B89" s="317"/>
      <c r="C89" s="317"/>
      <c r="D89" s="317"/>
      <c r="E89" s="317"/>
      <c r="F89" s="317"/>
      <c r="G89" s="317"/>
      <c r="H89" s="318"/>
      <c r="I89" s="318"/>
      <c r="J89" s="318"/>
      <c r="K89" s="318"/>
      <c r="L89" s="318"/>
      <c r="M89" s="318"/>
      <c r="N89" s="318"/>
      <c r="O89" s="307"/>
      <c r="P89" s="307"/>
      <c r="Q89" s="307"/>
      <c r="R89" s="307"/>
      <c r="S89" s="307"/>
      <c r="T89" s="307"/>
      <c r="U89" s="307"/>
      <c r="V89" s="307"/>
      <c r="W89" s="307"/>
      <c r="X89" s="307"/>
      <c r="Y89" s="307"/>
      <c r="Z89" s="307"/>
      <c r="AA89" s="307"/>
      <c r="AB89" s="307"/>
      <c r="AC89" s="155"/>
    </row>
    <row r="90" spans="1:29" ht="12.6" hidden="1" customHeight="1" x14ac:dyDescent="0.2">
      <c r="A90" s="316" t="s">
        <v>218</v>
      </c>
      <c r="B90" s="317">
        <f>'[1]サイト入力用(2～50)'!J128</f>
        <v>0</v>
      </c>
      <c r="C90" s="317"/>
      <c r="D90" s="317"/>
      <c r="E90" s="317"/>
      <c r="F90" s="317"/>
      <c r="G90" s="317"/>
      <c r="H90" s="318"/>
      <c r="I90" s="318"/>
      <c r="J90" s="318"/>
      <c r="K90" s="318"/>
      <c r="L90" s="318"/>
      <c r="M90" s="318"/>
      <c r="N90" s="318"/>
      <c r="O90" s="307"/>
      <c r="P90" s="307"/>
      <c r="Q90" s="307"/>
      <c r="R90" s="307"/>
      <c r="S90" s="307"/>
      <c r="T90" s="307"/>
      <c r="U90" s="307"/>
      <c r="V90" s="307"/>
      <c r="W90" s="307"/>
      <c r="X90" s="307"/>
      <c r="Y90" s="307"/>
      <c r="Z90" s="307"/>
      <c r="AA90" s="307"/>
      <c r="AB90" s="307"/>
    </row>
    <row r="91" spans="1:29" ht="12.6" hidden="1" customHeight="1" x14ac:dyDescent="0.2">
      <c r="A91" s="316"/>
      <c r="B91" s="317"/>
      <c r="C91" s="317"/>
      <c r="D91" s="317"/>
      <c r="E91" s="317"/>
      <c r="F91" s="317"/>
      <c r="G91" s="317"/>
      <c r="H91" s="318"/>
      <c r="I91" s="318"/>
      <c r="J91" s="318"/>
      <c r="K91" s="318"/>
      <c r="L91" s="318"/>
      <c r="M91" s="318"/>
      <c r="N91" s="318"/>
      <c r="O91" s="307"/>
      <c r="P91" s="307"/>
      <c r="Q91" s="307"/>
      <c r="R91" s="307"/>
      <c r="S91" s="307"/>
      <c r="T91" s="307"/>
      <c r="U91" s="307"/>
      <c r="V91" s="307"/>
      <c r="W91" s="307"/>
      <c r="X91" s="307"/>
      <c r="Y91" s="307"/>
      <c r="Z91" s="307"/>
      <c r="AA91" s="307"/>
      <c r="AB91" s="307"/>
      <c r="AC91" s="154"/>
    </row>
    <row r="92" spans="1:29" ht="12.6" hidden="1" customHeight="1" x14ac:dyDescent="0.2">
      <c r="A92" s="316"/>
      <c r="B92" s="317"/>
      <c r="C92" s="317"/>
      <c r="D92" s="317"/>
      <c r="E92" s="317"/>
      <c r="F92" s="317"/>
      <c r="G92" s="317"/>
      <c r="H92" s="318"/>
      <c r="I92" s="318"/>
      <c r="J92" s="318"/>
      <c r="K92" s="318"/>
      <c r="L92" s="318"/>
      <c r="M92" s="318"/>
      <c r="N92" s="318"/>
      <c r="O92" s="307"/>
      <c r="P92" s="307"/>
      <c r="Q92" s="307"/>
      <c r="R92" s="307"/>
      <c r="S92" s="307"/>
      <c r="T92" s="307"/>
      <c r="U92" s="307"/>
      <c r="V92" s="307"/>
      <c r="W92" s="307"/>
      <c r="X92" s="307"/>
      <c r="Y92" s="307"/>
      <c r="Z92" s="307"/>
      <c r="AA92" s="307"/>
      <c r="AB92" s="307"/>
    </row>
    <row r="93" spans="1:29" ht="12.6" hidden="1" customHeight="1" x14ac:dyDescent="0.2">
      <c r="A93" s="316"/>
      <c r="B93" s="317"/>
      <c r="C93" s="317"/>
      <c r="D93" s="317"/>
      <c r="E93" s="317"/>
      <c r="F93" s="317"/>
      <c r="G93" s="317"/>
      <c r="H93" s="318"/>
      <c r="I93" s="318"/>
      <c r="J93" s="318"/>
      <c r="K93" s="318"/>
      <c r="L93" s="318"/>
      <c r="M93" s="318"/>
      <c r="N93" s="318"/>
      <c r="O93" s="307"/>
      <c r="P93" s="307"/>
      <c r="Q93" s="307"/>
      <c r="R93" s="307"/>
      <c r="S93" s="307"/>
      <c r="T93" s="307"/>
      <c r="U93" s="307"/>
      <c r="V93" s="307"/>
      <c r="W93" s="307"/>
      <c r="X93" s="307"/>
      <c r="Y93" s="307"/>
      <c r="Z93" s="307"/>
      <c r="AA93" s="307"/>
      <c r="AB93" s="307"/>
    </row>
    <row r="94" spans="1:29" ht="12.6" customHeight="1" x14ac:dyDescent="0.2">
      <c r="A94" s="81"/>
      <c r="B94" s="82" t="s">
        <v>134</v>
      </c>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row>
    <row r="95" spans="1:29" ht="12.6"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row>
    <row r="96" spans="1:29" ht="12.6" customHeight="1" x14ac:dyDescent="0.2">
      <c r="A96" s="319" t="s">
        <v>124</v>
      </c>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row>
    <row r="97" spans="1:29" ht="12.6" customHeight="1" x14ac:dyDescent="0.2">
      <c r="A97" s="68" t="s">
        <v>219</v>
      </c>
      <c r="B97" s="315" t="s">
        <v>125</v>
      </c>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row>
    <row r="98" spans="1:29" ht="12.6" customHeight="1" x14ac:dyDescent="0.2">
      <c r="A98" s="68"/>
      <c r="B98" s="187" t="s">
        <v>220</v>
      </c>
      <c r="C98" s="185"/>
      <c r="D98" s="185"/>
      <c r="E98" s="185"/>
      <c r="F98" s="185"/>
      <c r="G98" s="185"/>
      <c r="H98" s="185"/>
      <c r="I98" s="185"/>
      <c r="J98" s="185"/>
      <c r="K98" s="185"/>
      <c r="L98" s="185"/>
      <c r="M98" s="185"/>
      <c r="N98" s="185"/>
      <c r="O98" s="185"/>
      <c r="P98" s="185"/>
      <c r="Q98" s="185"/>
      <c r="R98" s="185"/>
      <c r="S98" s="185"/>
      <c r="T98" s="185"/>
      <c r="U98" s="185"/>
      <c r="V98" s="185"/>
      <c r="W98" s="185"/>
      <c r="X98" s="185"/>
      <c r="Y98" s="294"/>
      <c r="Z98" s="294"/>
      <c r="AA98" s="294"/>
      <c r="AB98" s="294"/>
    </row>
    <row r="99" spans="1:29" ht="12.6" customHeight="1" x14ac:dyDescent="0.2">
      <c r="A99" s="172"/>
      <c r="B99" s="244" t="s">
        <v>126</v>
      </c>
      <c r="C99" s="263"/>
      <c r="D99" s="263"/>
      <c r="E99" s="263"/>
      <c r="F99" s="229" t="s">
        <v>131</v>
      </c>
      <c r="G99" s="229"/>
      <c r="H99" s="229"/>
      <c r="I99" s="229"/>
      <c r="J99" s="229"/>
      <c r="K99" s="229"/>
      <c r="L99" s="229"/>
      <c r="M99" s="229"/>
      <c r="N99" s="229" t="s">
        <v>117</v>
      </c>
      <c r="O99" s="229"/>
      <c r="P99" s="229"/>
      <c r="Q99" s="229"/>
      <c r="R99" s="229"/>
      <c r="S99" s="229"/>
      <c r="T99" s="229"/>
      <c r="U99" s="229"/>
      <c r="V99" s="229"/>
      <c r="W99" s="229"/>
      <c r="X99" s="229"/>
      <c r="Y99" s="229"/>
      <c r="Z99" s="229"/>
      <c r="AA99" s="229"/>
      <c r="AB99" s="229"/>
    </row>
    <row r="100" spans="1:29" ht="12.6" customHeight="1" x14ac:dyDescent="0.2">
      <c r="A100" s="172"/>
      <c r="B100" s="261"/>
      <c r="C100" s="264"/>
      <c r="D100" s="264"/>
      <c r="E100" s="264"/>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row>
    <row r="101" spans="1:29" ht="12.6" customHeight="1" x14ac:dyDescent="0.2">
      <c r="A101" s="172"/>
      <c r="B101" s="301"/>
      <c r="C101" s="302"/>
      <c r="D101" s="302"/>
      <c r="E101" s="302"/>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row>
    <row r="102" spans="1:29" ht="12.6" customHeight="1" x14ac:dyDescent="0.2">
      <c r="A102" s="172"/>
      <c r="B102" s="305"/>
      <c r="C102" s="306"/>
      <c r="D102" s="306"/>
      <c r="E102" s="306"/>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row>
    <row r="103" spans="1:29" ht="12.6" customHeight="1" x14ac:dyDescent="0.2">
      <c r="A103" s="172"/>
      <c r="B103" s="301"/>
      <c r="C103" s="302"/>
      <c r="D103" s="302"/>
      <c r="E103" s="302"/>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row>
    <row r="104" spans="1:29" ht="12.6" customHeight="1" x14ac:dyDescent="0.2">
      <c r="A104" s="172"/>
      <c r="B104" s="305"/>
      <c r="C104" s="306"/>
      <c r="D104" s="306"/>
      <c r="E104" s="306"/>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row>
    <row r="105" spans="1:29" ht="12.6" customHeight="1" x14ac:dyDescent="0.2">
      <c r="A105" s="172"/>
      <c r="B105" s="301"/>
      <c r="C105" s="302"/>
      <c r="D105" s="302"/>
      <c r="E105" s="302"/>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row>
    <row r="106" spans="1:29" ht="12.6" customHeight="1" x14ac:dyDescent="0.2">
      <c r="A106" s="172"/>
      <c r="B106" s="305"/>
      <c r="C106" s="306"/>
      <c r="D106" s="306"/>
      <c r="E106" s="306"/>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row>
    <row r="107" spans="1:29" ht="12.6" customHeight="1" x14ac:dyDescent="0.2">
      <c r="A107" s="172"/>
      <c r="B107" s="301"/>
      <c r="C107" s="302"/>
      <c r="D107" s="302"/>
      <c r="E107" s="302"/>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155"/>
    </row>
    <row r="108" spans="1:29" ht="12.6" customHeight="1" x14ac:dyDescent="0.2">
      <c r="A108" s="172"/>
      <c r="B108" s="305"/>
      <c r="C108" s="306"/>
      <c r="D108" s="306"/>
      <c r="E108" s="306"/>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row>
    <row r="109" spans="1:29" ht="12.6" customHeight="1" x14ac:dyDescent="0.2">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row>
    <row r="110" spans="1:29" ht="12.6" customHeight="1" x14ac:dyDescent="0.2">
      <c r="A110" s="67" t="s">
        <v>221</v>
      </c>
      <c r="B110" s="298" t="s">
        <v>140</v>
      </c>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row>
    <row r="111" spans="1:29" ht="12.6" customHeight="1" x14ac:dyDescent="0.2">
      <c r="A111" s="66"/>
      <c r="B111" s="314" t="s">
        <v>222</v>
      </c>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299"/>
      <c r="Z111" s="299"/>
      <c r="AA111" s="299"/>
      <c r="AB111" s="299"/>
    </row>
    <row r="112" spans="1:29" ht="12.6" customHeight="1" x14ac:dyDescent="0.2">
      <c r="A112" s="172"/>
      <c r="B112" s="244" t="s">
        <v>126</v>
      </c>
      <c r="C112" s="263"/>
      <c r="D112" s="263"/>
      <c r="E112" s="263"/>
      <c r="F112" s="229" t="s">
        <v>131</v>
      </c>
      <c r="G112" s="229"/>
      <c r="H112" s="229"/>
      <c r="I112" s="229"/>
      <c r="J112" s="229"/>
      <c r="K112" s="229"/>
      <c r="L112" s="229"/>
      <c r="M112" s="229"/>
      <c r="N112" s="244" t="s">
        <v>130</v>
      </c>
      <c r="O112" s="263"/>
      <c r="P112" s="263"/>
      <c r="Q112" s="229" t="s">
        <v>223</v>
      </c>
      <c r="R112" s="229"/>
      <c r="S112" s="229"/>
      <c r="T112" s="229"/>
      <c r="U112" s="229"/>
      <c r="V112" s="229"/>
      <c r="W112" s="229"/>
      <c r="X112" s="229"/>
      <c r="Y112" s="229"/>
      <c r="Z112" s="229"/>
      <c r="AA112" s="229"/>
      <c r="AB112" s="229"/>
    </row>
    <row r="113" spans="1:36" ht="12.6" customHeight="1" x14ac:dyDescent="0.2">
      <c r="A113" s="172"/>
      <c r="B113" s="261"/>
      <c r="C113" s="264"/>
      <c r="D113" s="264"/>
      <c r="E113" s="264"/>
      <c r="F113" s="229"/>
      <c r="G113" s="229"/>
      <c r="H113" s="229"/>
      <c r="I113" s="229"/>
      <c r="J113" s="229"/>
      <c r="K113" s="229"/>
      <c r="L113" s="229"/>
      <c r="M113" s="229"/>
      <c r="N113" s="310"/>
      <c r="O113" s="311"/>
      <c r="P113" s="311"/>
      <c r="Q113" s="229"/>
      <c r="R113" s="229"/>
      <c r="S113" s="229"/>
      <c r="T113" s="229"/>
      <c r="U113" s="229"/>
      <c r="V113" s="229"/>
      <c r="W113" s="229"/>
      <c r="X113" s="229"/>
      <c r="Y113" s="229"/>
      <c r="Z113" s="229"/>
      <c r="AA113" s="229"/>
      <c r="AB113" s="229"/>
    </row>
    <row r="114" spans="1:36" ht="12.6" customHeight="1" x14ac:dyDescent="0.2">
      <c r="A114" s="172"/>
      <c r="B114" s="301"/>
      <c r="C114" s="302"/>
      <c r="D114" s="302"/>
      <c r="E114" s="302"/>
      <c r="F114" s="307"/>
      <c r="G114" s="307"/>
      <c r="H114" s="307"/>
      <c r="I114" s="307"/>
      <c r="J114" s="307"/>
      <c r="K114" s="307"/>
      <c r="L114" s="307"/>
      <c r="M114" s="312"/>
      <c r="N114" s="76"/>
      <c r="O114" s="247" t="s">
        <v>127</v>
      </c>
      <c r="P114" s="248"/>
      <c r="Q114" s="313"/>
      <c r="R114" s="307"/>
      <c r="S114" s="307"/>
      <c r="T114" s="307"/>
      <c r="U114" s="307"/>
      <c r="V114" s="307"/>
      <c r="W114" s="307"/>
      <c r="X114" s="307"/>
      <c r="Y114" s="307"/>
      <c r="Z114" s="307"/>
      <c r="AA114" s="307"/>
      <c r="AB114" s="307"/>
    </row>
    <row r="115" spans="1:36" ht="12.6" customHeight="1" x14ac:dyDescent="0.2">
      <c r="A115" s="172"/>
      <c r="B115" s="303"/>
      <c r="C115" s="304"/>
      <c r="D115" s="304"/>
      <c r="E115" s="304"/>
      <c r="F115" s="307"/>
      <c r="G115" s="307"/>
      <c r="H115" s="307"/>
      <c r="I115" s="307"/>
      <c r="J115" s="307"/>
      <c r="K115" s="307"/>
      <c r="L115" s="307"/>
      <c r="M115" s="312"/>
      <c r="N115" s="77"/>
      <c r="O115" s="250" t="s">
        <v>128</v>
      </c>
      <c r="P115" s="251"/>
      <c r="Q115" s="313"/>
      <c r="R115" s="307"/>
      <c r="S115" s="307"/>
      <c r="T115" s="307"/>
      <c r="U115" s="307"/>
      <c r="V115" s="307"/>
      <c r="W115" s="307"/>
      <c r="X115" s="307"/>
      <c r="Y115" s="307"/>
      <c r="Z115" s="307"/>
      <c r="AA115" s="307"/>
      <c r="AB115" s="307"/>
    </row>
    <row r="116" spans="1:36" ht="12.6" customHeight="1" x14ac:dyDescent="0.2">
      <c r="A116" s="172"/>
      <c r="B116" s="305"/>
      <c r="C116" s="306"/>
      <c r="D116" s="306"/>
      <c r="E116" s="306"/>
      <c r="F116" s="307"/>
      <c r="G116" s="307"/>
      <c r="H116" s="307"/>
      <c r="I116" s="307"/>
      <c r="J116" s="307"/>
      <c r="K116" s="307"/>
      <c r="L116" s="307"/>
      <c r="M116" s="312"/>
      <c r="N116" s="78"/>
      <c r="O116" s="308" t="s">
        <v>129</v>
      </c>
      <c r="P116" s="309"/>
      <c r="Q116" s="313"/>
      <c r="R116" s="307"/>
      <c r="S116" s="307"/>
      <c r="T116" s="307"/>
      <c r="U116" s="307"/>
      <c r="V116" s="307"/>
      <c r="W116" s="307"/>
      <c r="X116" s="307"/>
      <c r="Y116" s="307"/>
      <c r="Z116" s="307"/>
      <c r="AA116" s="307"/>
      <c r="AB116" s="307"/>
    </row>
    <row r="117" spans="1:36" ht="12.6" customHeight="1" x14ac:dyDescent="0.2">
      <c r="A117" s="172"/>
      <c r="B117" s="301"/>
      <c r="C117" s="302"/>
      <c r="D117" s="302"/>
      <c r="E117" s="302"/>
      <c r="F117" s="307"/>
      <c r="G117" s="307"/>
      <c r="H117" s="307"/>
      <c r="I117" s="307"/>
      <c r="J117" s="307"/>
      <c r="K117" s="307"/>
      <c r="L117" s="307"/>
      <c r="M117" s="307"/>
      <c r="N117" s="76"/>
      <c r="O117" s="247" t="s">
        <v>127</v>
      </c>
      <c r="P117" s="248"/>
      <c r="Q117" s="307"/>
      <c r="R117" s="307"/>
      <c r="S117" s="307"/>
      <c r="T117" s="307"/>
      <c r="U117" s="307"/>
      <c r="V117" s="307"/>
      <c r="W117" s="307"/>
      <c r="X117" s="307"/>
      <c r="Y117" s="307"/>
      <c r="Z117" s="307"/>
      <c r="AA117" s="307"/>
      <c r="AB117" s="307"/>
    </row>
    <row r="118" spans="1:36" ht="12.6" customHeight="1" x14ac:dyDescent="0.2">
      <c r="A118" s="172"/>
      <c r="B118" s="303"/>
      <c r="C118" s="304"/>
      <c r="D118" s="304"/>
      <c r="E118" s="304"/>
      <c r="F118" s="307"/>
      <c r="G118" s="307"/>
      <c r="H118" s="307"/>
      <c r="I118" s="307"/>
      <c r="J118" s="307"/>
      <c r="K118" s="307"/>
      <c r="L118" s="307"/>
      <c r="M118" s="307"/>
      <c r="N118" s="77"/>
      <c r="O118" s="250" t="s">
        <v>128</v>
      </c>
      <c r="P118" s="251"/>
      <c r="Q118" s="307"/>
      <c r="R118" s="307"/>
      <c r="S118" s="307"/>
      <c r="T118" s="307"/>
      <c r="U118" s="307"/>
      <c r="V118" s="307"/>
      <c r="W118" s="307"/>
      <c r="X118" s="307"/>
      <c r="Y118" s="307"/>
      <c r="Z118" s="307"/>
      <c r="AA118" s="307"/>
      <c r="AB118" s="307"/>
    </row>
    <row r="119" spans="1:36" ht="12.6" customHeight="1" x14ac:dyDescent="0.2">
      <c r="A119" s="172"/>
      <c r="B119" s="305"/>
      <c r="C119" s="306"/>
      <c r="D119" s="306"/>
      <c r="E119" s="306"/>
      <c r="F119" s="307"/>
      <c r="G119" s="307"/>
      <c r="H119" s="307"/>
      <c r="I119" s="307"/>
      <c r="J119" s="307"/>
      <c r="K119" s="307"/>
      <c r="L119" s="307"/>
      <c r="M119" s="307"/>
      <c r="N119" s="78"/>
      <c r="O119" s="308" t="s">
        <v>129</v>
      </c>
      <c r="P119" s="309"/>
      <c r="Q119" s="307"/>
      <c r="R119" s="307"/>
      <c r="S119" s="307"/>
      <c r="T119" s="307"/>
      <c r="U119" s="307"/>
      <c r="V119" s="307"/>
      <c r="W119" s="307"/>
      <c r="X119" s="307"/>
      <c r="Y119" s="307"/>
      <c r="Z119" s="307"/>
      <c r="AA119" s="307"/>
      <c r="AB119" s="307"/>
    </row>
    <row r="120" spans="1:36" ht="12.6" customHeight="1" x14ac:dyDescent="0.2">
      <c r="A120" s="172"/>
      <c r="B120" s="301"/>
      <c r="C120" s="302"/>
      <c r="D120" s="302"/>
      <c r="E120" s="302"/>
      <c r="F120" s="307"/>
      <c r="G120" s="307"/>
      <c r="H120" s="307"/>
      <c r="I120" s="307"/>
      <c r="J120" s="307"/>
      <c r="K120" s="307"/>
      <c r="L120" s="307"/>
      <c r="M120" s="307"/>
      <c r="N120" s="76"/>
      <c r="O120" s="247" t="s">
        <v>127</v>
      </c>
      <c r="P120" s="248"/>
      <c r="Q120" s="307"/>
      <c r="R120" s="307"/>
      <c r="S120" s="307"/>
      <c r="T120" s="307"/>
      <c r="U120" s="307"/>
      <c r="V120" s="307"/>
      <c r="W120" s="307"/>
      <c r="X120" s="307"/>
      <c r="Y120" s="307"/>
      <c r="Z120" s="307"/>
      <c r="AA120" s="307"/>
      <c r="AB120" s="307"/>
    </row>
    <row r="121" spans="1:36" ht="12.6" customHeight="1" x14ac:dyDescent="0.2">
      <c r="A121" s="172"/>
      <c r="B121" s="303"/>
      <c r="C121" s="304"/>
      <c r="D121" s="304"/>
      <c r="E121" s="304"/>
      <c r="F121" s="307"/>
      <c r="G121" s="307"/>
      <c r="H121" s="307"/>
      <c r="I121" s="307"/>
      <c r="J121" s="307"/>
      <c r="K121" s="307"/>
      <c r="L121" s="307"/>
      <c r="M121" s="307"/>
      <c r="N121" s="77"/>
      <c r="O121" s="250" t="s">
        <v>128</v>
      </c>
      <c r="P121" s="251"/>
      <c r="Q121" s="307"/>
      <c r="R121" s="307"/>
      <c r="S121" s="307"/>
      <c r="T121" s="307"/>
      <c r="U121" s="307"/>
      <c r="V121" s="307"/>
      <c r="W121" s="307"/>
      <c r="X121" s="307"/>
      <c r="Y121" s="307"/>
      <c r="Z121" s="307"/>
      <c r="AA121" s="307"/>
      <c r="AB121" s="307"/>
    </row>
    <row r="122" spans="1:36" ht="12.6" customHeight="1" x14ac:dyDescent="0.2">
      <c r="A122" s="172"/>
      <c r="B122" s="305"/>
      <c r="C122" s="306"/>
      <c r="D122" s="306"/>
      <c r="E122" s="306"/>
      <c r="F122" s="307"/>
      <c r="G122" s="307"/>
      <c r="H122" s="307"/>
      <c r="I122" s="307"/>
      <c r="J122" s="307"/>
      <c r="K122" s="307"/>
      <c r="L122" s="307"/>
      <c r="M122" s="307"/>
      <c r="N122" s="78"/>
      <c r="O122" s="308" t="s">
        <v>129</v>
      </c>
      <c r="P122" s="309"/>
      <c r="Q122" s="307"/>
      <c r="R122" s="307"/>
      <c r="S122" s="307"/>
      <c r="T122" s="307"/>
      <c r="U122" s="307"/>
      <c r="V122" s="307"/>
      <c r="W122" s="307"/>
      <c r="X122" s="307"/>
      <c r="Y122" s="307"/>
      <c r="Z122" s="307"/>
      <c r="AA122" s="307"/>
      <c r="AB122" s="307"/>
    </row>
    <row r="123" spans="1:36" s="188" customFormat="1" ht="12.6" customHeight="1" x14ac:dyDescent="0.2">
      <c r="A123" s="172"/>
      <c r="B123" s="301"/>
      <c r="C123" s="302"/>
      <c r="D123" s="302"/>
      <c r="E123" s="302"/>
      <c r="F123" s="307"/>
      <c r="G123" s="307"/>
      <c r="H123" s="307"/>
      <c r="I123" s="307"/>
      <c r="J123" s="307"/>
      <c r="K123" s="307"/>
      <c r="L123" s="307"/>
      <c r="M123" s="307"/>
      <c r="N123" s="76"/>
      <c r="O123" s="247" t="s">
        <v>127</v>
      </c>
      <c r="P123" s="248"/>
      <c r="Q123" s="307"/>
      <c r="R123" s="307"/>
      <c r="S123" s="307"/>
      <c r="T123" s="307"/>
      <c r="U123" s="307"/>
      <c r="V123" s="307"/>
      <c r="W123" s="307"/>
      <c r="X123" s="307"/>
      <c r="Y123" s="307"/>
      <c r="Z123" s="307"/>
      <c r="AA123" s="307"/>
      <c r="AB123" s="307"/>
      <c r="AC123" s="156"/>
      <c r="AD123" s="189"/>
      <c r="AE123" s="189"/>
      <c r="AF123" s="189"/>
    </row>
    <row r="124" spans="1:36" s="188" customFormat="1" ht="12.6" customHeight="1" x14ac:dyDescent="0.2">
      <c r="A124" s="172"/>
      <c r="B124" s="303"/>
      <c r="C124" s="304"/>
      <c r="D124" s="304"/>
      <c r="E124" s="304"/>
      <c r="F124" s="307"/>
      <c r="G124" s="307"/>
      <c r="H124" s="307"/>
      <c r="I124" s="307"/>
      <c r="J124" s="307"/>
      <c r="K124" s="307"/>
      <c r="L124" s="307"/>
      <c r="M124" s="307"/>
      <c r="N124" s="77"/>
      <c r="O124" s="250" t="s">
        <v>128</v>
      </c>
      <c r="P124" s="251"/>
      <c r="Q124" s="307"/>
      <c r="R124" s="307"/>
      <c r="S124" s="307"/>
      <c r="T124" s="307"/>
      <c r="U124" s="307"/>
      <c r="V124" s="307"/>
      <c r="W124" s="307"/>
      <c r="X124" s="307"/>
      <c r="Y124" s="307"/>
      <c r="Z124" s="307"/>
      <c r="AA124" s="307"/>
      <c r="AB124" s="307"/>
      <c r="AC124" s="189"/>
      <c r="AD124" s="189"/>
      <c r="AE124" s="189"/>
      <c r="AF124" s="189"/>
    </row>
    <row r="125" spans="1:36" s="188" customFormat="1" ht="12.6" customHeight="1" x14ac:dyDescent="0.2">
      <c r="A125" s="172"/>
      <c r="B125" s="305"/>
      <c r="C125" s="306"/>
      <c r="D125" s="306"/>
      <c r="E125" s="306"/>
      <c r="F125" s="307"/>
      <c r="G125" s="307"/>
      <c r="H125" s="307"/>
      <c r="I125" s="307"/>
      <c r="J125" s="307"/>
      <c r="K125" s="307"/>
      <c r="L125" s="307"/>
      <c r="M125" s="307"/>
      <c r="N125" s="78"/>
      <c r="O125" s="308" t="s">
        <v>129</v>
      </c>
      <c r="P125" s="309"/>
      <c r="Q125" s="307"/>
      <c r="R125" s="307"/>
      <c r="S125" s="307"/>
      <c r="T125" s="307"/>
      <c r="U125" s="307"/>
      <c r="V125" s="307"/>
      <c r="W125" s="307"/>
      <c r="X125" s="307"/>
      <c r="Y125" s="307"/>
      <c r="Z125" s="307"/>
      <c r="AA125" s="307"/>
      <c r="AB125" s="307"/>
      <c r="AC125" s="189"/>
      <c r="AD125" s="189"/>
      <c r="AE125" s="189"/>
      <c r="AF125" s="189"/>
    </row>
    <row r="126" spans="1:36" s="188" customFormat="1" ht="12.6" customHeight="1" x14ac:dyDescent="0.2">
      <c r="A126" s="172"/>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9"/>
      <c r="AD126" s="189"/>
      <c r="AE126" s="189"/>
      <c r="AF126" s="189"/>
      <c r="AG126" s="189"/>
      <c r="AH126" s="189"/>
      <c r="AI126" s="189"/>
      <c r="AJ126" s="189"/>
    </row>
    <row r="127" spans="1:36" ht="12.6" customHeight="1" x14ac:dyDescent="0.2">
      <c r="A127" s="67" t="s">
        <v>224</v>
      </c>
      <c r="B127" s="298" t="s">
        <v>151</v>
      </c>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row>
    <row r="128" spans="1:36" ht="12.6" customHeight="1" x14ac:dyDescent="0.2">
      <c r="A128" s="66"/>
      <c r="B128" s="178" t="s">
        <v>225</v>
      </c>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299"/>
      <c r="Z128" s="299"/>
      <c r="AA128" s="299"/>
      <c r="AB128" s="299"/>
    </row>
    <row r="129" spans="1:36" s="188" customFormat="1" ht="12.6" customHeight="1" x14ac:dyDescent="0.2">
      <c r="A129" s="172"/>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9"/>
      <c r="AD129" s="189"/>
      <c r="AE129" s="189"/>
      <c r="AF129" s="189"/>
      <c r="AG129" s="189"/>
      <c r="AH129" s="189"/>
      <c r="AI129" s="189"/>
      <c r="AJ129" s="189"/>
    </row>
    <row r="130" spans="1:36" s="188" customFormat="1" ht="12.6" customHeight="1" x14ac:dyDescent="0.2">
      <c r="A130" s="300" t="s">
        <v>1042</v>
      </c>
      <c r="B130" s="300"/>
      <c r="C130" s="300"/>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189"/>
      <c r="AD130" s="189"/>
      <c r="AE130" s="189"/>
      <c r="AF130" s="189"/>
      <c r="AG130" s="189"/>
      <c r="AH130" s="189"/>
      <c r="AI130" s="189"/>
      <c r="AJ130" s="189"/>
    </row>
    <row r="131" spans="1:36" s="188" customFormat="1" ht="12.6" customHeight="1" x14ac:dyDescent="0.2">
      <c r="A131" s="183"/>
      <c r="B131" s="171" t="s">
        <v>1038</v>
      </c>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9"/>
      <c r="AD131" s="189"/>
      <c r="AE131" s="189"/>
      <c r="AF131" s="189"/>
      <c r="AG131" s="189"/>
      <c r="AH131" s="189"/>
      <c r="AI131" s="189"/>
      <c r="AJ131" s="189"/>
    </row>
    <row r="132" spans="1:36" s="188" customFormat="1" ht="12.6" customHeight="1" x14ac:dyDescent="0.2">
      <c r="A132" s="183"/>
      <c r="B132" s="239" t="s">
        <v>1039</v>
      </c>
      <c r="C132" s="240"/>
      <c r="D132" s="240"/>
      <c r="E132" s="240"/>
      <c r="F132" s="240"/>
      <c r="G132" s="240"/>
      <c r="H132" s="240"/>
      <c r="I132" s="240"/>
      <c r="J132" s="240"/>
      <c r="K132" s="240"/>
      <c r="L132" s="240"/>
      <c r="M132" s="240"/>
      <c r="N132" s="241"/>
      <c r="O132" s="239" t="s">
        <v>1040</v>
      </c>
      <c r="P132" s="240"/>
      <c r="Q132" s="240"/>
      <c r="R132" s="240"/>
      <c r="S132" s="240"/>
      <c r="T132" s="240"/>
      <c r="U132" s="240"/>
      <c r="V132" s="240"/>
      <c r="W132" s="240"/>
      <c r="X132" s="240"/>
      <c r="Y132" s="240"/>
      <c r="Z132" s="240"/>
      <c r="AA132" s="241"/>
      <c r="AB132" s="183"/>
      <c r="AC132" s="189"/>
      <c r="AD132" s="189"/>
      <c r="AE132" s="189"/>
      <c r="AF132" s="189"/>
      <c r="AG132" s="189"/>
      <c r="AH132" s="189"/>
      <c r="AI132" s="189"/>
      <c r="AJ132" s="189"/>
    </row>
    <row r="133" spans="1:36" s="188" customFormat="1" ht="12.6" customHeight="1" x14ac:dyDescent="0.2">
      <c r="A133" s="184"/>
      <c r="B133" s="288"/>
      <c r="C133" s="288"/>
      <c r="D133" s="288"/>
      <c r="E133" s="288"/>
      <c r="F133" s="288"/>
      <c r="G133" s="288"/>
      <c r="H133" s="288"/>
      <c r="I133" s="288"/>
      <c r="J133" s="288"/>
      <c r="K133" s="288"/>
      <c r="L133" s="288"/>
      <c r="M133" s="288"/>
      <c r="N133" s="288"/>
      <c r="O133" s="289"/>
      <c r="P133" s="289"/>
      <c r="Q133" s="289"/>
      <c r="R133" s="289"/>
      <c r="S133" s="289"/>
      <c r="T133" s="289"/>
      <c r="U133" s="289"/>
      <c r="V133" s="289"/>
      <c r="W133" s="289"/>
      <c r="X133" s="289"/>
      <c r="Y133" s="289"/>
      <c r="Z133" s="289"/>
      <c r="AA133" s="290"/>
      <c r="AB133" s="187"/>
      <c r="AC133" s="189"/>
      <c r="AD133" s="189"/>
      <c r="AE133" s="189"/>
      <c r="AF133" s="189"/>
      <c r="AG133" s="189"/>
      <c r="AH133" s="189"/>
      <c r="AI133" s="189"/>
      <c r="AJ133" s="189"/>
    </row>
    <row r="134" spans="1:36" s="188" customFormat="1" ht="12.6" customHeight="1" x14ac:dyDescent="0.2">
      <c r="A134" s="187"/>
      <c r="B134" s="288"/>
      <c r="C134" s="288"/>
      <c r="D134" s="288"/>
      <c r="E134" s="288"/>
      <c r="F134" s="288"/>
      <c r="G134" s="288"/>
      <c r="H134" s="288"/>
      <c r="I134" s="288"/>
      <c r="J134" s="288"/>
      <c r="K134" s="288"/>
      <c r="L134" s="288"/>
      <c r="M134" s="288"/>
      <c r="N134" s="288"/>
      <c r="O134" s="291"/>
      <c r="P134" s="291"/>
      <c r="Q134" s="291"/>
      <c r="R134" s="291"/>
      <c r="S134" s="291"/>
      <c r="T134" s="291"/>
      <c r="U134" s="291"/>
      <c r="V134" s="291"/>
      <c r="W134" s="291"/>
      <c r="X134" s="291"/>
      <c r="Y134" s="291"/>
      <c r="Z134" s="291"/>
      <c r="AA134" s="292"/>
      <c r="AB134" s="187"/>
      <c r="AC134" s="189"/>
      <c r="AD134" s="189"/>
      <c r="AE134" s="189"/>
      <c r="AF134" s="189"/>
      <c r="AG134" s="189"/>
      <c r="AH134" s="189"/>
      <c r="AI134" s="189"/>
      <c r="AJ134" s="189"/>
    </row>
    <row r="135" spans="1:36" s="188" customFormat="1" ht="12.6" customHeight="1" x14ac:dyDescent="0.2">
      <c r="A135" s="184"/>
      <c r="B135" s="288"/>
      <c r="C135" s="288"/>
      <c r="D135" s="288"/>
      <c r="E135" s="288"/>
      <c r="F135" s="288"/>
      <c r="G135" s="288"/>
      <c r="H135" s="288"/>
      <c r="I135" s="288"/>
      <c r="J135" s="288"/>
      <c r="K135" s="288"/>
      <c r="L135" s="288"/>
      <c r="M135" s="288"/>
      <c r="N135" s="288"/>
      <c r="O135" s="289"/>
      <c r="P135" s="289"/>
      <c r="Q135" s="289"/>
      <c r="R135" s="289"/>
      <c r="S135" s="289"/>
      <c r="T135" s="289"/>
      <c r="U135" s="289"/>
      <c r="V135" s="289"/>
      <c r="W135" s="289"/>
      <c r="X135" s="289"/>
      <c r="Y135" s="289"/>
      <c r="Z135" s="289"/>
      <c r="AA135" s="290"/>
      <c r="AB135" s="187"/>
      <c r="AC135" s="189"/>
      <c r="AD135" s="189"/>
      <c r="AE135" s="189"/>
      <c r="AF135" s="189"/>
      <c r="AG135" s="189"/>
      <c r="AH135" s="189"/>
      <c r="AI135" s="189"/>
      <c r="AJ135" s="189"/>
    </row>
    <row r="136" spans="1:36" s="188" customFormat="1" ht="12.6" customHeight="1" x14ac:dyDescent="0.2">
      <c r="A136" s="187"/>
      <c r="B136" s="288"/>
      <c r="C136" s="288"/>
      <c r="D136" s="288"/>
      <c r="E136" s="288"/>
      <c r="F136" s="288"/>
      <c r="G136" s="288"/>
      <c r="H136" s="288"/>
      <c r="I136" s="288"/>
      <c r="J136" s="288"/>
      <c r="K136" s="288"/>
      <c r="L136" s="288"/>
      <c r="M136" s="288"/>
      <c r="N136" s="288"/>
      <c r="O136" s="291"/>
      <c r="P136" s="291"/>
      <c r="Q136" s="291"/>
      <c r="R136" s="291"/>
      <c r="S136" s="291"/>
      <c r="T136" s="291"/>
      <c r="U136" s="291"/>
      <c r="V136" s="291"/>
      <c r="W136" s="291"/>
      <c r="X136" s="291"/>
      <c r="Y136" s="291"/>
      <c r="Z136" s="291"/>
      <c r="AA136" s="292"/>
      <c r="AB136" s="187"/>
      <c r="AC136" s="189"/>
      <c r="AD136" s="189"/>
      <c r="AE136" s="189"/>
      <c r="AF136" s="189"/>
      <c r="AG136" s="189"/>
      <c r="AH136" s="189"/>
      <c r="AI136" s="189"/>
      <c r="AJ136" s="189"/>
    </row>
    <row r="137" spans="1:36" s="188" customFormat="1" ht="12.6" customHeight="1" x14ac:dyDescent="0.2">
      <c r="A137" s="172"/>
      <c r="B137" s="288"/>
      <c r="C137" s="288"/>
      <c r="D137" s="288"/>
      <c r="E137" s="288"/>
      <c r="F137" s="288"/>
      <c r="G137" s="288"/>
      <c r="H137" s="288"/>
      <c r="I137" s="288"/>
      <c r="J137" s="288"/>
      <c r="K137" s="288"/>
      <c r="L137" s="288"/>
      <c r="M137" s="288"/>
      <c r="N137" s="288"/>
      <c r="O137" s="289"/>
      <c r="P137" s="289"/>
      <c r="Q137" s="289"/>
      <c r="R137" s="289"/>
      <c r="S137" s="289"/>
      <c r="T137" s="289"/>
      <c r="U137" s="289"/>
      <c r="V137" s="289"/>
      <c r="W137" s="289"/>
      <c r="X137" s="289"/>
      <c r="Y137" s="289"/>
      <c r="Z137" s="289"/>
      <c r="AA137" s="290"/>
      <c r="AB137" s="187"/>
      <c r="AC137" s="189"/>
      <c r="AD137" s="189"/>
      <c r="AE137" s="189"/>
      <c r="AF137" s="189"/>
      <c r="AG137" s="189"/>
      <c r="AH137" s="189"/>
      <c r="AI137" s="189"/>
      <c r="AJ137" s="189"/>
    </row>
    <row r="138" spans="1:36" s="188" customFormat="1" ht="12.6" customHeight="1" x14ac:dyDescent="0.2">
      <c r="A138" s="187"/>
      <c r="B138" s="288"/>
      <c r="C138" s="288"/>
      <c r="D138" s="288"/>
      <c r="E138" s="288"/>
      <c r="F138" s="288"/>
      <c r="G138" s="288"/>
      <c r="H138" s="288"/>
      <c r="I138" s="288"/>
      <c r="J138" s="288"/>
      <c r="K138" s="288"/>
      <c r="L138" s="288"/>
      <c r="M138" s="288"/>
      <c r="N138" s="288"/>
      <c r="O138" s="291"/>
      <c r="P138" s="291"/>
      <c r="Q138" s="291"/>
      <c r="R138" s="291"/>
      <c r="S138" s="291"/>
      <c r="T138" s="291"/>
      <c r="U138" s="291"/>
      <c r="V138" s="291"/>
      <c r="W138" s="291"/>
      <c r="X138" s="291"/>
      <c r="Y138" s="291"/>
      <c r="Z138" s="291"/>
      <c r="AA138" s="292"/>
      <c r="AB138" s="187"/>
      <c r="AC138" s="189"/>
      <c r="AD138" s="189"/>
      <c r="AE138" s="189"/>
      <c r="AF138" s="189"/>
      <c r="AG138" s="189"/>
      <c r="AH138" s="189"/>
      <c r="AI138" s="189"/>
      <c r="AJ138" s="189"/>
    </row>
    <row r="139" spans="1:36" s="188" customFormat="1" ht="12.6" customHeight="1" x14ac:dyDescent="0.2">
      <c r="A139" s="172"/>
      <c r="B139" s="288"/>
      <c r="C139" s="288"/>
      <c r="D139" s="288"/>
      <c r="E139" s="288"/>
      <c r="F139" s="288"/>
      <c r="G139" s="288"/>
      <c r="H139" s="288"/>
      <c r="I139" s="288"/>
      <c r="J139" s="288"/>
      <c r="K139" s="288"/>
      <c r="L139" s="288"/>
      <c r="M139" s="288"/>
      <c r="N139" s="288"/>
      <c r="O139" s="289"/>
      <c r="P139" s="289"/>
      <c r="Q139" s="289"/>
      <c r="R139" s="289"/>
      <c r="S139" s="289"/>
      <c r="T139" s="289"/>
      <c r="U139" s="289"/>
      <c r="V139" s="289"/>
      <c r="W139" s="289"/>
      <c r="X139" s="289"/>
      <c r="Y139" s="289"/>
      <c r="Z139" s="289"/>
      <c r="AA139" s="290"/>
      <c r="AB139" s="187"/>
      <c r="AC139" s="189"/>
      <c r="AD139" s="189"/>
      <c r="AE139" s="189"/>
      <c r="AF139" s="189"/>
      <c r="AG139" s="189"/>
      <c r="AH139" s="189"/>
      <c r="AI139" s="189"/>
      <c r="AJ139" s="189"/>
    </row>
    <row r="140" spans="1:36" s="188" customFormat="1" ht="12.6" customHeight="1" x14ac:dyDescent="0.2">
      <c r="A140" s="187"/>
      <c r="B140" s="288"/>
      <c r="C140" s="288"/>
      <c r="D140" s="288"/>
      <c r="E140" s="288"/>
      <c r="F140" s="288"/>
      <c r="G140" s="288"/>
      <c r="H140" s="288"/>
      <c r="I140" s="288"/>
      <c r="J140" s="288"/>
      <c r="K140" s="288"/>
      <c r="L140" s="288"/>
      <c r="M140" s="288"/>
      <c r="N140" s="288"/>
      <c r="O140" s="291"/>
      <c r="P140" s="291"/>
      <c r="Q140" s="291"/>
      <c r="R140" s="291"/>
      <c r="S140" s="291"/>
      <c r="T140" s="291"/>
      <c r="U140" s="291"/>
      <c r="V140" s="291"/>
      <c r="W140" s="291"/>
      <c r="X140" s="291"/>
      <c r="Y140" s="291"/>
      <c r="Z140" s="291"/>
      <c r="AA140" s="292"/>
      <c r="AB140" s="187"/>
      <c r="AC140" s="189"/>
      <c r="AD140" s="189"/>
      <c r="AE140" s="189"/>
      <c r="AF140" s="189"/>
      <c r="AG140" s="189"/>
      <c r="AH140" s="189"/>
      <c r="AI140" s="189"/>
      <c r="AJ140" s="189"/>
    </row>
    <row r="141" spans="1:36" s="188" customFormat="1" ht="12.6" customHeight="1" x14ac:dyDescent="0.2">
      <c r="A141" s="172"/>
      <c r="B141" s="288"/>
      <c r="C141" s="288"/>
      <c r="D141" s="288"/>
      <c r="E141" s="288"/>
      <c r="F141" s="288"/>
      <c r="G141" s="288"/>
      <c r="H141" s="288"/>
      <c r="I141" s="288"/>
      <c r="J141" s="288"/>
      <c r="K141" s="288"/>
      <c r="L141" s="288"/>
      <c r="M141" s="288"/>
      <c r="N141" s="288"/>
      <c r="O141" s="289"/>
      <c r="P141" s="289"/>
      <c r="Q141" s="289"/>
      <c r="R141" s="289"/>
      <c r="S141" s="289"/>
      <c r="T141" s="289"/>
      <c r="U141" s="289"/>
      <c r="V141" s="289"/>
      <c r="W141" s="289"/>
      <c r="X141" s="289"/>
      <c r="Y141" s="289"/>
      <c r="Z141" s="289"/>
      <c r="AA141" s="290"/>
      <c r="AB141" s="187"/>
      <c r="AC141" s="189"/>
      <c r="AD141" s="189"/>
      <c r="AE141" s="189"/>
      <c r="AF141" s="189"/>
      <c r="AG141" s="189"/>
      <c r="AH141" s="189"/>
      <c r="AI141" s="189"/>
      <c r="AJ141" s="189"/>
    </row>
    <row r="142" spans="1:36" s="188" customFormat="1" ht="12.6" customHeight="1" x14ac:dyDescent="0.2">
      <c r="A142" s="187"/>
      <c r="B142" s="288"/>
      <c r="C142" s="288"/>
      <c r="D142" s="288"/>
      <c r="E142" s="288"/>
      <c r="F142" s="288"/>
      <c r="G142" s="288"/>
      <c r="H142" s="288"/>
      <c r="I142" s="288"/>
      <c r="J142" s="288"/>
      <c r="K142" s="288"/>
      <c r="L142" s="288"/>
      <c r="M142" s="288"/>
      <c r="N142" s="288"/>
      <c r="O142" s="291"/>
      <c r="P142" s="291"/>
      <c r="Q142" s="291"/>
      <c r="R142" s="291"/>
      <c r="S142" s="291"/>
      <c r="T142" s="291"/>
      <c r="U142" s="291"/>
      <c r="V142" s="291"/>
      <c r="W142" s="291"/>
      <c r="X142" s="291"/>
      <c r="Y142" s="291"/>
      <c r="Z142" s="291"/>
      <c r="AA142" s="292"/>
      <c r="AB142" s="187"/>
      <c r="AC142" s="189"/>
      <c r="AD142" s="189"/>
      <c r="AE142" s="189"/>
      <c r="AF142" s="189"/>
      <c r="AG142" s="189"/>
      <c r="AH142" s="189"/>
      <c r="AI142" s="189"/>
      <c r="AJ142" s="189"/>
    </row>
    <row r="143" spans="1:36" s="188" customFormat="1" ht="12.6" customHeight="1" x14ac:dyDescent="0.2">
      <c r="A143" s="172"/>
      <c r="B143" s="174" t="s">
        <v>1120</v>
      </c>
      <c r="C143" s="174"/>
      <c r="D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5"/>
      <c r="AC143" s="189"/>
      <c r="AD143" s="189"/>
      <c r="AE143" s="189"/>
      <c r="AF143" s="189"/>
      <c r="AG143" s="189"/>
      <c r="AH143" s="189"/>
      <c r="AI143" s="189"/>
      <c r="AJ143" s="189"/>
    </row>
    <row r="144" spans="1:36" s="188" customFormat="1" ht="12.6" customHeight="1" x14ac:dyDescent="0.2">
      <c r="A144" s="172"/>
      <c r="B144" s="174"/>
      <c r="C144" s="174" t="s">
        <v>1041</v>
      </c>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5"/>
      <c r="AC144" s="189"/>
      <c r="AD144" s="189"/>
      <c r="AE144" s="189"/>
      <c r="AF144" s="189"/>
      <c r="AG144" s="189"/>
      <c r="AH144" s="189"/>
      <c r="AI144" s="189"/>
      <c r="AJ144" s="189"/>
    </row>
    <row r="145" spans="1:39" s="188" customFormat="1" ht="12.6" customHeight="1" x14ac:dyDescent="0.2">
      <c r="A145" s="172"/>
      <c r="B145" s="174" t="s">
        <v>1121</v>
      </c>
      <c r="C145" s="174"/>
      <c r="D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5"/>
      <c r="AC145" s="189"/>
      <c r="AD145" s="189"/>
      <c r="AE145" s="189"/>
      <c r="AF145" s="189"/>
      <c r="AG145" s="189"/>
      <c r="AH145" s="189"/>
      <c r="AI145" s="189"/>
      <c r="AJ145" s="189"/>
    </row>
    <row r="146" spans="1:39" s="188" customFormat="1" ht="12.6" customHeight="1" x14ac:dyDescent="0.2">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89"/>
      <c r="AD146" s="189"/>
      <c r="AE146" s="189"/>
      <c r="AF146" s="189"/>
      <c r="AG146" s="189"/>
      <c r="AH146" s="189"/>
      <c r="AI146" s="189"/>
      <c r="AJ146" s="189"/>
    </row>
    <row r="147" spans="1:39" s="188" customFormat="1" ht="12.6" customHeight="1" x14ac:dyDescent="0.2">
      <c r="A147" s="176" t="s">
        <v>1046</v>
      </c>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5"/>
      <c r="AC147" s="189"/>
      <c r="AD147" s="189"/>
      <c r="AE147" s="189"/>
      <c r="AF147" s="189"/>
      <c r="AG147" s="189"/>
      <c r="AH147" s="189"/>
      <c r="AI147" s="189"/>
      <c r="AJ147" s="189"/>
    </row>
    <row r="148" spans="1:39" s="188" customFormat="1" ht="12.6" customHeight="1" x14ac:dyDescent="0.2">
      <c r="A148" s="172"/>
      <c r="B148" s="180"/>
      <c r="C148" s="174" t="s">
        <v>1043</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5"/>
      <c r="AC148" s="189"/>
      <c r="AD148" s="189"/>
      <c r="AE148" s="189"/>
      <c r="AF148" s="189"/>
      <c r="AG148" s="189"/>
      <c r="AH148" s="189"/>
      <c r="AI148" s="189"/>
      <c r="AJ148" s="189"/>
    </row>
    <row r="149" spans="1:39" s="188" customFormat="1" ht="12.6" customHeight="1" x14ac:dyDescent="0.2">
      <c r="A149" s="172"/>
      <c r="B149" s="180"/>
      <c r="C149" s="174" t="s">
        <v>1044</v>
      </c>
      <c r="D149" s="174"/>
      <c r="E149" s="174"/>
      <c r="F149" s="174"/>
      <c r="G149" s="174"/>
      <c r="H149" s="174"/>
      <c r="I149" s="174"/>
      <c r="K149" s="179"/>
      <c r="L149" s="173" t="s">
        <v>1045</v>
      </c>
      <c r="M149" s="293"/>
      <c r="N149" s="293"/>
      <c r="O149" s="293"/>
      <c r="P149" s="293"/>
      <c r="Q149" s="293"/>
      <c r="R149" s="293"/>
      <c r="S149" s="293"/>
      <c r="T149" s="293"/>
      <c r="U149" s="293"/>
      <c r="V149" s="293"/>
      <c r="W149" s="293"/>
      <c r="X149" s="293"/>
      <c r="Y149" s="293"/>
      <c r="Z149" s="293"/>
      <c r="AA149" s="293"/>
      <c r="AB149" s="177" t="s">
        <v>226</v>
      </c>
      <c r="AC149" s="189"/>
      <c r="AD149" s="189"/>
      <c r="AE149" s="189"/>
      <c r="AF149" s="189"/>
      <c r="AG149" s="189"/>
      <c r="AH149" s="189"/>
      <c r="AI149" s="189"/>
      <c r="AJ149" s="189"/>
    </row>
    <row r="150" spans="1:39" ht="12.6" customHeight="1" x14ac:dyDescent="0.2">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G150" s="1" t="s">
        <v>227</v>
      </c>
    </row>
    <row r="151" spans="1:39" ht="12.6" customHeight="1" x14ac:dyDescent="0.2">
      <c r="A151" s="274" t="s">
        <v>228</v>
      </c>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182"/>
      <c r="Y151" s="294"/>
      <c r="Z151" s="294"/>
      <c r="AA151" s="294"/>
      <c r="AB151" s="294"/>
      <c r="AG151" s="1" t="s">
        <v>113</v>
      </c>
    </row>
    <row r="152" spans="1:39" ht="12.6" customHeight="1" x14ac:dyDescent="0.2">
      <c r="A152" s="184"/>
      <c r="B152" s="182" t="s">
        <v>116</v>
      </c>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54"/>
      <c r="AG152" s="1" t="s">
        <v>112</v>
      </c>
    </row>
    <row r="153" spans="1:39" ht="12.6" customHeight="1" x14ac:dyDescent="0.2">
      <c r="A153" s="172"/>
      <c r="B153" s="295" t="s">
        <v>115</v>
      </c>
      <c r="C153" s="296"/>
      <c r="D153" s="296"/>
      <c r="E153" s="296"/>
      <c r="F153" s="296"/>
      <c r="G153" s="296"/>
      <c r="H153" s="296"/>
      <c r="I153" s="296"/>
      <c r="J153" s="296"/>
      <c r="K153" s="296"/>
      <c r="L153" s="297"/>
      <c r="M153" s="295" t="s">
        <v>114</v>
      </c>
      <c r="N153" s="296"/>
      <c r="O153" s="296"/>
      <c r="P153" s="296"/>
      <c r="Q153" s="296"/>
      <c r="R153" s="296"/>
      <c r="S153" s="296"/>
      <c r="T153" s="296"/>
      <c r="U153" s="296"/>
      <c r="V153" s="296"/>
      <c r="W153" s="296"/>
      <c r="X153" s="296"/>
      <c r="Y153" s="296"/>
      <c r="Z153" s="296"/>
      <c r="AA153" s="296"/>
      <c r="AB153" s="297"/>
      <c r="AC153" s="154"/>
      <c r="AG153" s="1" t="s">
        <v>229</v>
      </c>
    </row>
    <row r="154" spans="1:39" ht="12.6" customHeight="1" x14ac:dyDescent="0.2">
      <c r="A154" s="187"/>
      <c r="B154" s="277"/>
      <c r="C154" s="278"/>
      <c r="D154" s="278"/>
      <c r="E154" s="278"/>
      <c r="F154" s="278"/>
      <c r="G154" s="278"/>
      <c r="H154" s="278"/>
      <c r="I154" s="278"/>
      <c r="J154" s="278"/>
      <c r="K154" s="278"/>
      <c r="L154" s="279"/>
      <c r="M154" s="280"/>
      <c r="N154" s="281"/>
      <c r="O154" s="281"/>
      <c r="P154" s="281"/>
      <c r="Q154" s="281"/>
      <c r="R154" s="281"/>
      <c r="S154" s="281"/>
      <c r="T154" s="281"/>
      <c r="U154" s="281"/>
      <c r="V154" s="281"/>
      <c r="W154" s="281"/>
      <c r="X154" s="281"/>
      <c r="Y154" s="281"/>
      <c r="Z154" s="281"/>
      <c r="AA154" s="281"/>
      <c r="AB154" s="282"/>
      <c r="AC154" s="154"/>
      <c r="AG154" s="1"/>
    </row>
    <row r="155" spans="1:39" ht="12.6" customHeight="1" x14ac:dyDescent="0.2">
      <c r="A155" s="172"/>
      <c r="B155" s="277"/>
      <c r="C155" s="278"/>
      <c r="D155" s="278"/>
      <c r="E155" s="278"/>
      <c r="F155" s="278"/>
      <c r="G155" s="278"/>
      <c r="H155" s="278"/>
      <c r="I155" s="278"/>
      <c r="J155" s="278"/>
      <c r="K155" s="278"/>
      <c r="L155" s="279"/>
      <c r="M155" s="280"/>
      <c r="N155" s="281"/>
      <c r="O155" s="281"/>
      <c r="P155" s="281"/>
      <c r="Q155" s="281"/>
      <c r="R155" s="281"/>
      <c r="S155" s="281"/>
      <c r="T155" s="281"/>
      <c r="U155" s="281"/>
      <c r="V155" s="281"/>
      <c r="W155" s="281"/>
      <c r="X155" s="281"/>
      <c r="Y155" s="281"/>
      <c r="Z155" s="281"/>
      <c r="AA155" s="281"/>
      <c r="AB155" s="282"/>
    </row>
    <row r="156" spans="1:39" s="153" customFormat="1" ht="12.6" customHeight="1" x14ac:dyDescent="0.2">
      <c r="A156" s="187"/>
      <c r="B156" s="277"/>
      <c r="C156" s="278"/>
      <c r="D156" s="278"/>
      <c r="E156" s="278"/>
      <c r="F156" s="278"/>
      <c r="G156" s="278"/>
      <c r="H156" s="278"/>
      <c r="I156" s="278"/>
      <c r="J156" s="278"/>
      <c r="K156" s="278"/>
      <c r="L156" s="279"/>
      <c r="M156" s="280"/>
      <c r="N156" s="281"/>
      <c r="O156" s="281"/>
      <c r="P156" s="281"/>
      <c r="Q156" s="281"/>
      <c r="R156" s="281"/>
      <c r="S156" s="281"/>
      <c r="T156" s="281"/>
      <c r="U156" s="281"/>
      <c r="V156" s="281"/>
      <c r="W156" s="281"/>
      <c r="X156" s="281"/>
      <c r="Y156" s="281"/>
      <c r="Z156" s="281"/>
      <c r="AA156" s="281"/>
      <c r="AB156" s="282"/>
      <c r="AG156"/>
      <c r="AH156"/>
      <c r="AI156"/>
      <c r="AJ156"/>
      <c r="AK156"/>
      <c r="AL156"/>
      <c r="AM156"/>
    </row>
    <row r="157" spans="1:39" s="153" customFormat="1" ht="15.75" customHeight="1" x14ac:dyDescent="0.2">
      <c r="A157" s="172"/>
      <c r="B157" s="277"/>
      <c r="C157" s="278"/>
      <c r="D157" s="278"/>
      <c r="E157" s="278"/>
      <c r="F157" s="278"/>
      <c r="G157" s="278"/>
      <c r="H157" s="278"/>
      <c r="I157" s="278"/>
      <c r="J157" s="278"/>
      <c r="K157" s="278"/>
      <c r="L157" s="279"/>
      <c r="M157" s="280"/>
      <c r="N157" s="281"/>
      <c r="O157" s="281"/>
      <c r="P157" s="281"/>
      <c r="Q157" s="281"/>
      <c r="R157" s="281"/>
      <c r="S157" s="281"/>
      <c r="T157" s="281"/>
      <c r="U157" s="281"/>
      <c r="V157" s="281"/>
      <c r="W157" s="281"/>
      <c r="X157" s="281"/>
      <c r="Y157" s="281"/>
      <c r="Z157" s="281"/>
      <c r="AA157" s="281"/>
      <c r="AB157" s="282"/>
      <c r="AG157"/>
      <c r="AH157"/>
      <c r="AI157"/>
      <c r="AJ157"/>
      <c r="AK157"/>
      <c r="AL157"/>
      <c r="AM157"/>
    </row>
    <row r="158" spans="1:39" s="153" customFormat="1" x14ac:dyDescent="0.2">
      <c r="A158" s="172"/>
      <c r="B158" s="283" t="s">
        <v>111</v>
      </c>
      <c r="C158" s="283"/>
      <c r="D158" s="284"/>
      <c r="E158" s="285"/>
      <c r="F158" s="285"/>
      <c r="G158" s="285"/>
      <c r="H158" s="285"/>
      <c r="I158" s="285"/>
      <c r="J158" s="285"/>
      <c r="K158" s="285"/>
      <c r="L158" s="286"/>
      <c r="M158" s="287"/>
      <c r="N158" s="287"/>
      <c r="O158" s="287"/>
      <c r="P158" s="287"/>
      <c r="Q158" s="287"/>
      <c r="R158" s="287"/>
      <c r="S158" s="287"/>
      <c r="T158" s="287"/>
      <c r="U158" s="287"/>
      <c r="V158" s="287"/>
      <c r="W158" s="287"/>
      <c r="X158" s="287"/>
      <c r="Y158" s="287"/>
      <c r="Z158" s="287"/>
      <c r="AA158" s="287"/>
      <c r="AB158" s="287"/>
      <c r="AG158"/>
      <c r="AH158"/>
      <c r="AI158"/>
      <c r="AJ158"/>
      <c r="AK158"/>
      <c r="AL158"/>
      <c r="AM158"/>
    </row>
    <row r="159" spans="1:39" s="153" customFormat="1" ht="12" customHeight="1" x14ac:dyDescent="0.2">
      <c r="A159" s="187"/>
      <c r="B159" s="65"/>
      <c r="C159" s="65"/>
      <c r="D159" s="174"/>
      <c r="E159" s="174"/>
      <c r="F159" s="64"/>
      <c r="G159" s="64"/>
      <c r="H159" s="64"/>
      <c r="I159" s="64"/>
      <c r="J159" s="64"/>
      <c r="K159" s="64"/>
      <c r="L159" s="64"/>
      <c r="M159" s="175"/>
      <c r="N159" s="175"/>
      <c r="O159" s="175"/>
      <c r="P159" s="175"/>
      <c r="Q159" s="175"/>
      <c r="R159" s="175"/>
      <c r="S159" s="175"/>
      <c r="T159" s="175"/>
      <c r="U159" s="175"/>
      <c r="V159" s="175"/>
      <c r="W159" s="175"/>
      <c r="X159" s="175"/>
      <c r="Y159" s="175"/>
      <c r="Z159" s="175"/>
      <c r="AA159" s="175"/>
      <c r="AB159" s="175"/>
      <c r="AG159"/>
      <c r="AH159"/>
      <c r="AI159"/>
      <c r="AJ159"/>
      <c r="AK159"/>
      <c r="AL159"/>
      <c r="AM159"/>
    </row>
    <row r="160" spans="1:39" s="153" customFormat="1" ht="12.6" customHeight="1" x14ac:dyDescent="0.2">
      <c r="A160" s="272" t="s">
        <v>230</v>
      </c>
      <c r="B160" s="272"/>
      <c r="C160" s="272"/>
      <c r="D160" s="27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G160"/>
      <c r="AH160"/>
      <c r="AI160"/>
      <c r="AJ160"/>
      <c r="AK160"/>
      <c r="AL160"/>
      <c r="AM160"/>
    </row>
    <row r="161" spans="1:39" s="153" customFormat="1" ht="12.6" customHeight="1" x14ac:dyDescent="0.2">
      <c r="A161" s="272"/>
      <c r="B161" s="272"/>
      <c r="C161" s="272"/>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G161"/>
      <c r="AH161"/>
      <c r="AI161"/>
      <c r="AJ161"/>
      <c r="AK161"/>
      <c r="AL161"/>
      <c r="AM161"/>
    </row>
    <row r="162" spans="1:39" s="153" customFormat="1" ht="64.2" customHeight="1" x14ac:dyDescent="0.2">
      <c r="A162" s="184"/>
      <c r="B162" s="184"/>
      <c r="C162" s="276" t="s">
        <v>231</v>
      </c>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G162"/>
      <c r="AH162"/>
      <c r="AI162"/>
      <c r="AJ162"/>
      <c r="AK162"/>
      <c r="AL162"/>
      <c r="AM162"/>
    </row>
    <row r="163" spans="1:39" s="153" customFormat="1" ht="12.6" customHeight="1" x14ac:dyDescent="0.2">
      <c r="A163" s="172"/>
      <c r="B163" s="180"/>
      <c r="C163" s="172" t="s">
        <v>110</v>
      </c>
      <c r="D163" s="172"/>
      <c r="E163" s="172"/>
      <c r="F163" s="172"/>
      <c r="G163" s="172"/>
      <c r="H163" s="172"/>
      <c r="I163" s="172"/>
      <c r="J163" s="172"/>
      <c r="K163" s="172"/>
      <c r="L163" s="172"/>
      <c r="M163" s="172"/>
      <c r="N163" s="172"/>
      <c r="O163" s="172" t="s">
        <v>232</v>
      </c>
      <c r="P163" s="172"/>
      <c r="Q163" s="172"/>
      <c r="R163" s="172"/>
      <c r="S163" s="172"/>
      <c r="T163" s="172"/>
      <c r="U163" s="172"/>
      <c r="V163" s="172"/>
      <c r="W163" s="172"/>
      <c r="X163" s="172"/>
      <c r="Y163" s="172"/>
      <c r="Z163" s="172"/>
      <c r="AA163" s="172"/>
      <c r="AB163" s="172"/>
      <c r="AG163"/>
      <c r="AH163"/>
      <c r="AI163"/>
      <c r="AJ163"/>
      <c r="AK163"/>
      <c r="AL163"/>
      <c r="AM163"/>
    </row>
    <row r="164" spans="1:39" s="153" customFormat="1" ht="12.6" customHeight="1" x14ac:dyDescent="0.2">
      <c r="A164" s="172"/>
      <c r="B164" s="180"/>
      <c r="C164" s="172" t="s">
        <v>109</v>
      </c>
      <c r="D164" s="172"/>
      <c r="E164" s="172"/>
      <c r="F164" s="172"/>
      <c r="G164" s="172"/>
      <c r="H164" s="172"/>
      <c r="I164" s="172"/>
      <c r="J164" s="172"/>
      <c r="K164" s="172"/>
      <c r="L164" s="172"/>
      <c r="M164" s="172"/>
      <c r="N164" s="172"/>
      <c r="O164" s="172" t="s">
        <v>233</v>
      </c>
      <c r="P164" s="172"/>
      <c r="Q164" s="172"/>
      <c r="R164" s="172"/>
      <c r="S164" s="172"/>
      <c r="T164" s="172"/>
      <c r="U164" s="172"/>
      <c r="V164" s="172"/>
      <c r="W164" s="172"/>
      <c r="X164" s="172"/>
      <c r="Y164" s="172"/>
      <c r="Z164" s="172"/>
      <c r="AA164" s="172"/>
      <c r="AB164" s="172"/>
      <c r="AG164"/>
      <c r="AH164"/>
      <c r="AI164"/>
      <c r="AJ164"/>
      <c r="AK164"/>
      <c r="AL164"/>
      <c r="AM164"/>
    </row>
    <row r="165" spans="1:39" s="153" customFormat="1" ht="12.6" customHeight="1" x14ac:dyDescent="0.2">
      <c r="A165" s="172"/>
      <c r="B165" s="180"/>
      <c r="C165" s="172" t="s">
        <v>108</v>
      </c>
      <c r="D165" s="172"/>
      <c r="E165" s="172"/>
      <c r="F165" s="172"/>
      <c r="G165" s="172"/>
      <c r="H165" s="172"/>
      <c r="I165" s="172"/>
      <c r="J165" s="172"/>
      <c r="K165" s="172"/>
      <c r="L165" s="172"/>
      <c r="M165" s="172"/>
      <c r="N165" s="172"/>
      <c r="O165" s="172" t="s">
        <v>234</v>
      </c>
      <c r="P165" s="172"/>
      <c r="Q165" s="172"/>
      <c r="R165" s="172"/>
      <c r="S165" s="172"/>
      <c r="T165" s="172"/>
      <c r="U165" s="172"/>
      <c r="V165" s="172"/>
      <c r="W165" s="172"/>
      <c r="X165" s="172"/>
      <c r="Y165" s="172"/>
      <c r="Z165" s="172"/>
      <c r="AA165" s="172"/>
      <c r="AB165" s="172"/>
      <c r="AG165"/>
      <c r="AH165"/>
      <c r="AI165"/>
      <c r="AJ165"/>
      <c r="AK165"/>
      <c r="AL165"/>
      <c r="AM165"/>
    </row>
    <row r="166" spans="1:39" s="153" customFormat="1" ht="12.6" customHeight="1" x14ac:dyDescent="0.2">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54"/>
      <c r="AG166"/>
      <c r="AH166"/>
      <c r="AI166"/>
      <c r="AJ166"/>
      <c r="AK166"/>
      <c r="AL166"/>
      <c r="AM166"/>
    </row>
    <row r="167" spans="1:39" s="153" customFormat="1" ht="12.6" customHeight="1" x14ac:dyDescent="0.2">
      <c r="A167" s="172"/>
      <c r="B167" s="172"/>
      <c r="C167" s="63" t="s">
        <v>235</v>
      </c>
      <c r="D167" s="180"/>
      <c r="E167" s="172" t="s">
        <v>107</v>
      </c>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54"/>
      <c r="AG167"/>
      <c r="AH167"/>
      <c r="AI167"/>
      <c r="AJ167"/>
      <c r="AK167"/>
      <c r="AL167"/>
      <c r="AM167"/>
    </row>
    <row r="168" spans="1:39" s="153" customFormat="1" ht="12.6" customHeight="1" x14ac:dyDescent="0.2">
      <c r="A168" s="172"/>
      <c r="B168" s="172"/>
      <c r="C168" s="172"/>
      <c r="D168" s="180"/>
      <c r="E168" s="172" t="s">
        <v>106</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54"/>
      <c r="AG168"/>
      <c r="AH168"/>
      <c r="AI168"/>
      <c r="AJ168"/>
      <c r="AK168"/>
      <c r="AL168"/>
      <c r="AM168"/>
    </row>
    <row r="169" spans="1:39" s="153" customFormat="1" ht="12.6" customHeight="1" x14ac:dyDescent="0.2">
      <c r="A169" s="172"/>
      <c r="B169" s="172"/>
      <c r="C169" s="172"/>
      <c r="D169" s="172"/>
      <c r="E169" s="172" t="s">
        <v>105</v>
      </c>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54"/>
      <c r="AG169"/>
      <c r="AH169"/>
      <c r="AI169"/>
      <c r="AJ169"/>
      <c r="AK169"/>
      <c r="AL169"/>
      <c r="AM169"/>
    </row>
    <row r="170" spans="1:39" s="153" customFormat="1" ht="12.6" customHeight="1" x14ac:dyDescent="0.2">
      <c r="A170" s="172"/>
      <c r="B170" s="172"/>
      <c r="C170" s="172"/>
      <c r="D170" s="172"/>
      <c r="E170" s="172"/>
      <c r="F170" s="172" t="s">
        <v>236</v>
      </c>
      <c r="G170" s="172"/>
      <c r="H170" s="172"/>
      <c r="I170" s="172"/>
      <c r="J170" s="172"/>
      <c r="K170" s="172"/>
      <c r="L170" s="172"/>
      <c r="M170" s="172"/>
      <c r="N170" s="271"/>
      <c r="O170" s="271"/>
      <c r="P170" s="271"/>
      <c r="Q170" s="271"/>
      <c r="R170" s="271"/>
      <c r="S170" s="271"/>
      <c r="T170" s="271"/>
      <c r="U170" s="271"/>
      <c r="V170" s="271"/>
      <c r="W170" s="271"/>
      <c r="X170" s="271"/>
      <c r="Y170" s="271"/>
      <c r="Z170" s="271"/>
      <c r="AA170" s="271"/>
      <c r="AB170" s="271"/>
      <c r="AG170"/>
      <c r="AH170"/>
      <c r="AI170"/>
      <c r="AJ170"/>
      <c r="AK170"/>
      <c r="AL170"/>
      <c r="AM170"/>
    </row>
    <row r="171" spans="1:39" s="153" customFormat="1" ht="12.6" customHeight="1" x14ac:dyDescent="0.2">
      <c r="A171" s="172"/>
      <c r="B171" s="172"/>
      <c r="C171" s="172"/>
      <c r="D171" s="172"/>
      <c r="E171" s="172"/>
      <c r="F171" s="172" t="s">
        <v>237</v>
      </c>
      <c r="G171" s="172"/>
      <c r="H171" s="172"/>
      <c r="I171" s="172"/>
      <c r="J171" s="172"/>
      <c r="K171" s="172"/>
      <c r="L171" s="172"/>
      <c r="M171" s="172"/>
      <c r="N171" s="271"/>
      <c r="O171" s="271"/>
      <c r="P171" s="271"/>
      <c r="Q171" s="271"/>
      <c r="R171" s="271"/>
      <c r="S171" s="271"/>
      <c r="T171" s="271"/>
      <c r="U171" s="271"/>
      <c r="V171" s="271"/>
      <c r="W171" s="271"/>
      <c r="X171" s="271"/>
      <c r="Y171" s="271"/>
      <c r="Z171" s="271"/>
      <c r="AA171" s="271"/>
      <c r="AB171" s="271"/>
      <c r="AG171"/>
      <c r="AH171"/>
      <c r="AI171"/>
      <c r="AJ171"/>
      <c r="AK171"/>
      <c r="AL171"/>
      <c r="AM171"/>
    </row>
    <row r="172" spans="1:39" s="153" customFormat="1" ht="12.6" customHeight="1" x14ac:dyDescent="0.2">
      <c r="A172" s="172"/>
      <c r="B172" s="172"/>
      <c r="C172" s="172"/>
      <c r="D172" s="172"/>
      <c r="E172" s="172"/>
      <c r="F172" s="172" t="s">
        <v>238</v>
      </c>
      <c r="G172" s="172"/>
      <c r="H172" s="172"/>
      <c r="I172" s="172"/>
      <c r="J172" s="172"/>
      <c r="K172" s="172"/>
      <c r="L172" s="172"/>
      <c r="M172" s="172"/>
      <c r="N172" s="271"/>
      <c r="O172" s="271"/>
      <c r="P172" s="271"/>
      <c r="Q172" s="271"/>
      <c r="R172" s="271"/>
      <c r="S172" s="271"/>
      <c r="T172" s="271"/>
      <c r="U172" s="271"/>
      <c r="V172" s="271"/>
      <c r="W172" s="271"/>
      <c r="X172" s="271"/>
      <c r="Y172" s="271"/>
      <c r="Z172" s="271"/>
      <c r="AA172" s="271"/>
      <c r="AB172" s="271"/>
      <c r="AG172"/>
      <c r="AH172"/>
      <c r="AI172"/>
      <c r="AJ172"/>
      <c r="AK172"/>
      <c r="AL172"/>
      <c r="AM172"/>
    </row>
    <row r="173" spans="1:39" s="153" customFormat="1" ht="12.6" customHeight="1" x14ac:dyDescent="0.2">
      <c r="A173" s="172"/>
      <c r="B173" s="172"/>
      <c r="C173" s="172"/>
      <c r="D173" s="172"/>
      <c r="E173" s="172"/>
      <c r="F173" s="172" t="s">
        <v>239</v>
      </c>
      <c r="G173" s="172"/>
      <c r="H173" s="172"/>
      <c r="I173" s="172"/>
      <c r="J173" s="172"/>
      <c r="K173" s="172"/>
      <c r="L173" s="172"/>
      <c r="M173" s="172"/>
      <c r="N173" s="271"/>
      <c r="O173" s="271"/>
      <c r="P173" s="271"/>
      <c r="Q173" s="271"/>
      <c r="R173" s="271"/>
      <c r="S173" s="271"/>
      <c r="T173" s="271"/>
      <c r="U173" s="271"/>
      <c r="V173" s="271"/>
      <c r="W173" s="271"/>
      <c r="X173" s="271"/>
      <c r="Y173" s="271"/>
      <c r="Z173" s="271"/>
      <c r="AA173" s="271"/>
      <c r="AB173" s="271"/>
      <c r="AG173"/>
      <c r="AH173"/>
      <c r="AI173"/>
      <c r="AJ173"/>
      <c r="AK173"/>
      <c r="AL173"/>
      <c r="AM173"/>
    </row>
    <row r="174" spans="1:39" s="153" customFormat="1" ht="12.6" customHeight="1" x14ac:dyDescent="0.2">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61"/>
      <c r="AB174" s="61"/>
      <c r="AG174"/>
      <c r="AH174"/>
      <c r="AI174"/>
      <c r="AJ174"/>
      <c r="AK174"/>
      <c r="AL174"/>
      <c r="AM174"/>
    </row>
    <row r="175" spans="1:39" s="153" customFormat="1" ht="12.6" customHeight="1" x14ac:dyDescent="0.2">
      <c r="A175" s="172"/>
      <c r="B175" s="172"/>
      <c r="C175" s="63" t="s">
        <v>240</v>
      </c>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G175"/>
      <c r="AH175"/>
      <c r="AI175"/>
      <c r="AJ175"/>
      <c r="AK175"/>
      <c r="AL175"/>
      <c r="AM175"/>
    </row>
    <row r="176" spans="1:39" s="153" customFormat="1" ht="12.6" customHeight="1" x14ac:dyDescent="0.2">
      <c r="A176" s="172"/>
      <c r="B176" s="172"/>
      <c r="C176" s="172"/>
      <c r="D176" s="172"/>
      <c r="E176" s="172"/>
      <c r="F176" s="172" t="s">
        <v>236</v>
      </c>
      <c r="G176" s="172"/>
      <c r="H176" s="172"/>
      <c r="I176" s="172"/>
      <c r="J176" s="172"/>
      <c r="K176" s="172"/>
      <c r="L176" s="172"/>
      <c r="M176" s="172"/>
      <c r="N176" s="271"/>
      <c r="O176" s="271"/>
      <c r="P176" s="271"/>
      <c r="Q176" s="271"/>
      <c r="R176" s="271"/>
      <c r="S176" s="271"/>
      <c r="T176" s="271"/>
      <c r="U176" s="271"/>
      <c r="V176" s="271"/>
      <c r="W176" s="271"/>
      <c r="X176" s="271"/>
      <c r="Y176" s="271"/>
      <c r="Z176" s="271"/>
      <c r="AA176" s="271"/>
      <c r="AB176" s="271"/>
      <c r="AG176"/>
      <c r="AH176"/>
      <c r="AI176"/>
      <c r="AJ176"/>
      <c r="AK176"/>
      <c r="AL176"/>
      <c r="AM176"/>
    </row>
    <row r="177" spans="1:39" s="153" customFormat="1" ht="12.6" customHeight="1" x14ac:dyDescent="0.2">
      <c r="A177" s="172"/>
      <c r="B177" s="172"/>
      <c r="C177" s="172"/>
      <c r="D177" s="172"/>
      <c r="E177" s="172"/>
      <c r="F177" s="172" t="s">
        <v>237</v>
      </c>
      <c r="G177" s="172"/>
      <c r="H177" s="172"/>
      <c r="I177" s="172"/>
      <c r="J177" s="172"/>
      <c r="K177" s="172"/>
      <c r="L177" s="172"/>
      <c r="M177" s="172"/>
      <c r="N177" s="271"/>
      <c r="O177" s="271"/>
      <c r="P177" s="271"/>
      <c r="Q177" s="271"/>
      <c r="R177" s="271"/>
      <c r="S177" s="271"/>
      <c r="T177" s="271"/>
      <c r="U177" s="271"/>
      <c r="V177" s="271"/>
      <c r="W177" s="271"/>
      <c r="X177" s="271"/>
      <c r="Y177" s="271"/>
      <c r="Z177" s="271"/>
      <c r="AA177" s="271"/>
      <c r="AB177" s="271"/>
      <c r="AG177"/>
      <c r="AH177"/>
      <c r="AI177"/>
      <c r="AJ177"/>
      <c r="AK177"/>
      <c r="AL177"/>
      <c r="AM177"/>
    </row>
    <row r="178" spans="1:39" s="153" customFormat="1" ht="12.6" customHeight="1" x14ac:dyDescent="0.2">
      <c r="A178" s="172"/>
      <c r="B178" s="172"/>
      <c r="C178" s="172"/>
      <c r="D178" s="172"/>
      <c r="E178" s="172"/>
      <c r="F178" s="172" t="s">
        <v>241</v>
      </c>
      <c r="G178" s="172"/>
      <c r="H178" s="172"/>
      <c r="I178" s="172"/>
      <c r="J178" s="172"/>
      <c r="K178" s="172"/>
      <c r="L178" s="172"/>
      <c r="M178" s="172"/>
      <c r="N178" s="275"/>
      <c r="O178" s="271"/>
      <c r="P178" s="271"/>
      <c r="Q178" s="271"/>
      <c r="R178" s="271"/>
      <c r="S178" s="271"/>
      <c r="T178" s="271"/>
      <c r="U178" s="271"/>
      <c r="V178" s="271"/>
      <c r="W178" s="271"/>
      <c r="X178" s="271"/>
      <c r="Y178" s="271"/>
      <c r="Z178" s="271"/>
      <c r="AA178" s="271"/>
      <c r="AB178" s="271"/>
      <c r="AG178"/>
      <c r="AH178"/>
      <c r="AI178"/>
      <c r="AJ178"/>
      <c r="AK178"/>
      <c r="AL178"/>
      <c r="AM178"/>
    </row>
    <row r="179" spans="1:39" s="153" customFormat="1" ht="12.6" customHeight="1" x14ac:dyDescent="0.2">
      <c r="A179" s="172"/>
      <c r="B179" s="172"/>
      <c r="C179" s="172"/>
      <c r="D179" s="172"/>
      <c r="E179" s="172"/>
      <c r="F179" s="172" t="s">
        <v>242</v>
      </c>
      <c r="G179" s="172"/>
      <c r="H179" s="172"/>
      <c r="I179" s="172"/>
      <c r="J179" s="172"/>
      <c r="K179" s="172"/>
      <c r="L179" s="172"/>
      <c r="M179" s="172"/>
      <c r="N179" s="271"/>
      <c r="O179" s="271"/>
      <c r="P179" s="271"/>
      <c r="Q179" s="271"/>
      <c r="R179" s="271"/>
      <c r="S179" s="271"/>
      <c r="T179" s="271"/>
      <c r="U179" s="271"/>
      <c r="V179" s="271"/>
      <c r="W179" s="271"/>
      <c r="X179" s="271"/>
      <c r="Y179" s="271"/>
      <c r="Z179" s="271"/>
      <c r="AA179" s="271"/>
      <c r="AB179" s="271"/>
      <c r="AG179"/>
      <c r="AH179"/>
      <c r="AI179"/>
      <c r="AJ179"/>
      <c r="AK179"/>
      <c r="AL179"/>
      <c r="AM179"/>
    </row>
    <row r="180" spans="1:39" s="153" customFormat="1" ht="12.6" customHeight="1" x14ac:dyDescent="0.2">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G180"/>
      <c r="AH180"/>
      <c r="AI180"/>
      <c r="AJ180"/>
      <c r="AK180"/>
      <c r="AL180"/>
      <c r="AM180"/>
    </row>
    <row r="181" spans="1:39" s="153" customFormat="1" ht="12.6" customHeight="1" x14ac:dyDescent="0.2">
      <c r="A181" s="172"/>
      <c r="B181" s="172"/>
      <c r="C181" s="63" t="s">
        <v>243</v>
      </c>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G181"/>
      <c r="AH181"/>
      <c r="AI181"/>
      <c r="AJ181"/>
      <c r="AK181"/>
      <c r="AL181"/>
      <c r="AM181"/>
    </row>
    <row r="182" spans="1:39" s="153" customFormat="1" ht="12.6" customHeight="1" x14ac:dyDescent="0.2">
      <c r="A182" s="172"/>
      <c r="B182" s="172"/>
      <c r="C182" s="172"/>
      <c r="D182" s="172"/>
      <c r="E182" s="172"/>
      <c r="F182" s="172" t="s">
        <v>236</v>
      </c>
      <c r="G182" s="172"/>
      <c r="H182" s="172"/>
      <c r="I182" s="172"/>
      <c r="J182" s="172"/>
      <c r="K182" s="172"/>
      <c r="L182" s="172"/>
      <c r="M182" s="172"/>
      <c r="N182" s="271"/>
      <c r="O182" s="271"/>
      <c r="P182" s="271"/>
      <c r="Q182" s="271"/>
      <c r="R182" s="271"/>
      <c r="S182" s="271"/>
      <c r="T182" s="271"/>
      <c r="U182" s="271"/>
      <c r="V182" s="271"/>
      <c r="W182" s="271"/>
      <c r="X182" s="271"/>
      <c r="Y182" s="271"/>
      <c r="Z182" s="271"/>
      <c r="AA182" s="271"/>
      <c r="AB182" s="271"/>
      <c r="AG182"/>
      <c r="AH182"/>
      <c r="AI182"/>
      <c r="AJ182"/>
      <c r="AK182"/>
      <c r="AL182"/>
      <c r="AM182"/>
    </row>
    <row r="183" spans="1:39" s="153" customFormat="1" ht="12.6" customHeight="1" x14ac:dyDescent="0.2">
      <c r="A183" s="172"/>
      <c r="B183" s="172"/>
      <c r="C183" s="172"/>
      <c r="D183" s="172"/>
      <c r="E183" s="172"/>
      <c r="F183" s="172" t="s">
        <v>237</v>
      </c>
      <c r="G183" s="172"/>
      <c r="H183" s="172"/>
      <c r="I183" s="172"/>
      <c r="J183" s="172"/>
      <c r="K183" s="172"/>
      <c r="L183" s="172"/>
      <c r="M183" s="172"/>
      <c r="N183" s="271"/>
      <c r="O183" s="271"/>
      <c r="P183" s="271"/>
      <c r="Q183" s="271"/>
      <c r="R183" s="271"/>
      <c r="S183" s="271"/>
      <c r="T183" s="271"/>
      <c r="U183" s="271"/>
      <c r="V183" s="271"/>
      <c r="W183" s="271"/>
      <c r="X183" s="271"/>
      <c r="Y183" s="271"/>
      <c r="Z183" s="271"/>
      <c r="AA183" s="271"/>
      <c r="AB183" s="271"/>
      <c r="AG183"/>
      <c r="AH183"/>
      <c r="AI183"/>
      <c r="AJ183"/>
      <c r="AK183"/>
      <c r="AL183"/>
      <c r="AM183"/>
    </row>
    <row r="184" spans="1:39" s="153" customFormat="1" ht="12.6" customHeight="1" x14ac:dyDescent="0.2">
      <c r="A184" s="172"/>
      <c r="B184" s="172"/>
      <c r="C184" s="172"/>
      <c r="D184" s="172"/>
      <c r="E184" s="172"/>
      <c r="F184" s="172" t="s">
        <v>241</v>
      </c>
      <c r="G184" s="172"/>
      <c r="H184" s="172"/>
      <c r="I184" s="172"/>
      <c r="J184" s="172"/>
      <c r="K184" s="172"/>
      <c r="L184" s="172"/>
      <c r="M184" s="172"/>
      <c r="N184" s="271"/>
      <c r="O184" s="271"/>
      <c r="P184" s="271"/>
      <c r="Q184" s="271"/>
      <c r="R184" s="271"/>
      <c r="S184" s="271"/>
      <c r="T184" s="271"/>
      <c r="U184" s="271"/>
      <c r="V184" s="271"/>
      <c r="W184" s="271"/>
      <c r="X184" s="271"/>
      <c r="Y184" s="271"/>
      <c r="Z184" s="271"/>
      <c r="AA184" s="271"/>
      <c r="AB184" s="271"/>
      <c r="AG184"/>
      <c r="AH184"/>
      <c r="AI184"/>
      <c r="AJ184"/>
      <c r="AK184"/>
      <c r="AL184"/>
      <c r="AM184"/>
    </row>
    <row r="185" spans="1:39" s="153" customFormat="1" ht="12.6" customHeight="1" x14ac:dyDescent="0.2">
      <c r="A185" s="172"/>
      <c r="B185" s="172"/>
      <c r="C185" s="172"/>
      <c r="D185" s="172"/>
      <c r="E185" s="172"/>
      <c r="F185" s="172" t="s">
        <v>132</v>
      </c>
      <c r="G185" s="172"/>
      <c r="H185" s="172"/>
      <c r="I185" s="172"/>
      <c r="J185" s="172"/>
      <c r="K185" s="172"/>
      <c r="L185" s="172"/>
      <c r="M185" s="172"/>
      <c r="N185" s="271"/>
      <c r="O185" s="271"/>
      <c r="P185" s="271"/>
      <c r="Q185" s="271"/>
      <c r="R185" s="271"/>
      <c r="S185" s="271"/>
      <c r="T185" s="271"/>
      <c r="U185" s="271"/>
      <c r="V185" s="271"/>
      <c r="W185" s="271"/>
      <c r="X185" s="271"/>
      <c r="Y185" s="271"/>
      <c r="Z185" s="271"/>
      <c r="AA185" s="271"/>
      <c r="AB185" s="271"/>
      <c r="AG185"/>
      <c r="AH185"/>
      <c r="AI185"/>
      <c r="AJ185"/>
      <c r="AK185"/>
      <c r="AL185"/>
      <c r="AM185"/>
    </row>
    <row r="186" spans="1:39" s="153" customFormat="1" ht="12.6" customHeight="1" x14ac:dyDescent="0.2">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G186"/>
      <c r="AH186"/>
      <c r="AI186"/>
      <c r="AJ186"/>
      <c r="AK186"/>
      <c r="AL186"/>
      <c r="AM186"/>
    </row>
    <row r="187" spans="1:39" s="153" customFormat="1" ht="12.6" customHeight="1" x14ac:dyDescent="0.2">
      <c r="A187" s="272" t="s">
        <v>1048</v>
      </c>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c r="AA187" s="272"/>
      <c r="AB187" s="272"/>
      <c r="AG187"/>
      <c r="AH187"/>
      <c r="AI187"/>
      <c r="AJ187"/>
      <c r="AK187"/>
      <c r="AL187"/>
      <c r="AM187"/>
    </row>
    <row r="188" spans="1:39" s="153" customFormat="1" ht="12.6" customHeight="1" x14ac:dyDescent="0.2">
      <c r="A188" s="272"/>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c r="AA188" s="272"/>
      <c r="AB188" s="272"/>
      <c r="AG188"/>
      <c r="AH188"/>
      <c r="AI188"/>
      <c r="AJ188"/>
      <c r="AK188"/>
      <c r="AL188"/>
      <c r="AM188"/>
    </row>
    <row r="189" spans="1:39" s="153" customFormat="1" ht="12.6" customHeight="1" x14ac:dyDescent="0.2">
      <c r="A189" s="172"/>
      <c r="B189" s="172"/>
      <c r="C189" s="180"/>
      <c r="D189" s="172" t="s">
        <v>104</v>
      </c>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G189"/>
      <c r="AH189"/>
      <c r="AI189"/>
      <c r="AJ189"/>
      <c r="AK189"/>
      <c r="AL189"/>
      <c r="AM189"/>
    </row>
    <row r="190" spans="1:39" s="153" customFormat="1" ht="12.6" customHeight="1" x14ac:dyDescent="0.2">
      <c r="A190" s="172"/>
      <c r="B190" s="172"/>
      <c r="C190" s="180"/>
      <c r="D190" s="172" t="s">
        <v>103</v>
      </c>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G190"/>
      <c r="AH190"/>
      <c r="AI190"/>
      <c r="AJ190"/>
      <c r="AK190"/>
      <c r="AL190"/>
      <c r="AM190"/>
    </row>
    <row r="191" spans="1:39" s="153" customFormat="1" ht="12.6" customHeight="1" x14ac:dyDescent="0.2">
      <c r="A191" s="172"/>
      <c r="B191" s="172"/>
      <c r="C191" s="172"/>
      <c r="D191" s="172"/>
      <c r="E191" s="62" t="s">
        <v>102</v>
      </c>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G191"/>
      <c r="AH191"/>
      <c r="AI191"/>
      <c r="AJ191"/>
      <c r="AK191"/>
      <c r="AL191"/>
      <c r="AM191"/>
    </row>
    <row r="192" spans="1:39" s="153" customFormat="1" ht="12.6" customHeight="1" x14ac:dyDescent="0.2">
      <c r="A192" s="172"/>
      <c r="B192" s="172"/>
      <c r="C192" s="172"/>
      <c r="D192" s="172"/>
      <c r="E192" s="61" t="s">
        <v>244</v>
      </c>
      <c r="F192" s="273"/>
      <c r="G192" s="273"/>
      <c r="H192" s="273"/>
      <c r="I192" s="273"/>
      <c r="J192" s="273"/>
      <c r="K192" s="273"/>
      <c r="L192" s="273"/>
      <c r="M192" s="273"/>
      <c r="N192" s="273"/>
      <c r="O192" s="273"/>
      <c r="P192" s="273"/>
      <c r="Q192" s="273"/>
      <c r="R192" s="273"/>
      <c r="S192" s="273"/>
      <c r="T192" s="273"/>
      <c r="U192" s="273"/>
      <c r="V192" s="273"/>
      <c r="W192" s="273"/>
      <c r="X192" s="273"/>
      <c r="Y192" s="273"/>
      <c r="Z192" s="273"/>
      <c r="AA192" s="273"/>
      <c r="AB192" s="172" t="s">
        <v>245</v>
      </c>
      <c r="AG192"/>
      <c r="AH192"/>
      <c r="AI192"/>
      <c r="AJ192"/>
      <c r="AK192"/>
      <c r="AL192"/>
      <c r="AM192"/>
    </row>
    <row r="193" spans="1:39" s="153" customFormat="1" ht="12.6" customHeight="1" x14ac:dyDescent="0.2">
      <c r="A193" s="172"/>
      <c r="B193" s="172"/>
      <c r="C193" s="172"/>
      <c r="D193" s="172"/>
      <c r="E193" s="172" t="s">
        <v>101</v>
      </c>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G193"/>
      <c r="AH193"/>
      <c r="AI193"/>
      <c r="AJ193"/>
      <c r="AK193"/>
      <c r="AL193"/>
      <c r="AM193"/>
    </row>
    <row r="194" spans="1:39" s="153" customFormat="1" ht="12.6" customHeight="1" x14ac:dyDescent="0.2">
      <c r="A194" s="172"/>
      <c r="B194" s="172"/>
      <c r="C194" s="172"/>
      <c r="D194" s="172"/>
      <c r="E194" s="61" t="s">
        <v>244</v>
      </c>
      <c r="F194" s="273"/>
      <c r="G194" s="273"/>
      <c r="H194" s="273"/>
      <c r="I194" s="273"/>
      <c r="J194" s="273"/>
      <c r="K194" s="273"/>
      <c r="L194" s="273"/>
      <c r="M194" s="273"/>
      <c r="N194" s="273"/>
      <c r="O194" s="273"/>
      <c r="P194" s="273"/>
      <c r="Q194" s="273"/>
      <c r="R194" s="273"/>
      <c r="S194" s="273"/>
      <c r="T194" s="273"/>
      <c r="U194" s="273"/>
      <c r="V194" s="273"/>
      <c r="W194" s="273"/>
      <c r="X194" s="273"/>
      <c r="Y194" s="273"/>
      <c r="Z194" s="273"/>
      <c r="AA194" s="273"/>
      <c r="AB194" s="172" t="s">
        <v>245</v>
      </c>
      <c r="AC194" s="154"/>
      <c r="AG194"/>
      <c r="AH194"/>
      <c r="AI194"/>
      <c r="AJ194"/>
      <c r="AK194"/>
      <c r="AL194"/>
      <c r="AM194"/>
    </row>
    <row r="195" spans="1:39" s="153" customFormat="1" ht="12.6" customHeight="1" x14ac:dyDescent="0.2">
      <c r="A195" s="172"/>
      <c r="B195" s="172"/>
      <c r="C195" s="172"/>
      <c r="D195" s="172"/>
      <c r="E195" s="172" t="s">
        <v>246</v>
      </c>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G195"/>
      <c r="AH195"/>
      <c r="AI195"/>
      <c r="AJ195"/>
      <c r="AK195"/>
      <c r="AL195"/>
      <c r="AM195"/>
    </row>
    <row r="196" spans="1:39" s="153" customFormat="1" ht="12.6" customHeight="1" x14ac:dyDescent="0.2">
      <c r="A196" s="172"/>
      <c r="B196" s="172"/>
      <c r="C196" s="172"/>
      <c r="D196" s="172"/>
      <c r="E196" s="61" t="s">
        <v>244</v>
      </c>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172" t="s">
        <v>245</v>
      </c>
      <c r="AG196"/>
      <c r="AH196"/>
      <c r="AI196"/>
      <c r="AJ196"/>
      <c r="AK196"/>
      <c r="AL196"/>
      <c r="AM196"/>
    </row>
    <row r="197" spans="1:39" s="153" customFormat="1" ht="12.6" customHeight="1" x14ac:dyDescent="0.2">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G197"/>
      <c r="AH197"/>
      <c r="AI197"/>
      <c r="AJ197"/>
      <c r="AK197"/>
      <c r="AL197"/>
      <c r="AM197"/>
    </row>
    <row r="198" spans="1:39" s="153" customFormat="1" ht="12.6" customHeight="1" x14ac:dyDescent="0.2">
      <c r="A198" s="274" t="s">
        <v>247</v>
      </c>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G198"/>
      <c r="AH198"/>
      <c r="AI198"/>
      <c r="AJ198"/>
      <c r="AK198"/>
      <c r="AL198"/>
      <c r="AM198"/>
    </row>
    <row r="199" spans="1:39" s="153" customFormat="1" ht="12.6" customHeight="1" x14ac:dyDescent="0.2">
      <c r="A199" s="172"/>
      <c r="B199" s="172"/>
      <c r="C199" s="180"/>
      <c r="D199" s="172" t="s">
        <v>100</v>
      </c>
      <c r="E199" s="172"/>
      <c r="F199" s="172"/>
      <c r="G199" s="172"/>
      <c r="H199" s="172"/>
      <c r="I199" s="180"/>
      <c r="J199" s="172" t="s">
        <v>248</v>
      </c>
      <c r="K199" s="172"/>
      <c r="L199" s="172"/>
      <c r="M199" s="172"/>
      <c r="N199" s="180"/>
      <c r="O199" s="172" t="s">
        <v>249</v>
      </c>
      <c r="P199" s="172"/>
      <c r="Q199" s="172"/>
      <c r="R199" s="172"/>
      <c r="S199" s="180"/>
      <c r="T199" s="172" t="s">
        <v>250</v>
      </c>
      <c r="U199" s="172"/>
      <c r="V199" s="172"/>
      <c r="W199" s="172"/>
      <c r="X199" s="172"/>
      <c r="Y199" s="172"/>
      <c r="Z199" s="172"/>
      <c r="AA199" s="172"/>
      <c r="AB199" s="172"/>
      <c r="AG199"/>
      <c r="AH199"/>
      <c r="AI199"/>
      <c r="AJ199"/>
      <c r="AK199"/>
      <c r="AL199"/>
      <c r="AM199"/>
    </row>
    <row r="200" spans="1:39" s="153" customFormat="1" x14ac:dyDescent="0.2">
      <c r="A200" s="172"/>
      <c r="B200" s="172"/>
      <c r="C200" s="172" t="s">
        <v>251</v>
      </c>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G200"/>
      <c r="AH200"/>
      <c r="AI200"/>
      <c r="AJ200"/>
      <c r="AK200"/>
      <c r="AL200"/>
      <c r="AM200"/>
    </row>
    <row r="201" spans="1:39" s="153" customFormat="1" ht="12.6" customHeight="1" x14ac:dyDescent="0.2">
      <c r="A201" s="172"/>
      <c r="B201" s="172"/>
      <c r="C201" s="172"/>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187"/>
      <c r="AG201"/>
      <c r="AH201"/>
      <c r="AI201"/>
      <c r="AJ201"/>
      <c r="AK201"/>
      <c r="AL201"/>
      <c r="AM201"/>
    </row>
    <row r="202" spans="1:39" s="153" customFormat="1" ht="12.6" customHeight="1" x14ac:dyDescent="0.2">
      <c r="A202" s="172"/>
      <c r="B202" s="172"/>
      <c r="C202" s="172"/>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187"/>
      <c r="AG202"/>
      <c r="AH202"/>
      <c r="AI202"/>
      <c r="AJ202"/>
      <c r="AK202"/>
      <c r="AL202"/>
      <c r="AM202"/>
    </row>
    <row r="203" spans="1:39" s="153" customFormat="1" ht="12.6" customHeight="1" x14ac:dyDescent="0.2">
      <c r="A203" s="172"/>
      <c r="B203" s="172"/>
      <c r="C203" s="172"/>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187"/>
      <c r="AG203"/>
      <c r="AH203"/>
      <c r="AI203"/>
      <c r="AJ203"/>
      <c r="AK203"/>
      <c r="AL203"/>
      <c r="AM203"/>
    </row>
    <row r="204" spans="1:39" s="153" customFormat="1" ht="12.6" customHeight="1" x14ac:dyDescent="0.2">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G204"/>
      <c r="AH204"/>
      <c r="AI204"/>
      <c r="AJ204"/>
      <c r="AK204"/>
      <c r="AL204"/>
      <c r="AM204"/>
    </row>
    <row r="205" spans="1:39" s="153" customFormat="1" ht="12.6" customHeight="1" x14ac:dyDescent="0.2">
      <c r="A205" s="258" t="s">
        <v>252</v>
      </c>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c r="AA205" s="258"/>
      <c r="AB205" s="258"/>
      <c r="AG205"/>
      <c r="AH205"/>
      <c r="AI205"/>
      <c r="AJ205"/>
      <c r="AK205"/>
      <c r="AL205"/>
      <c r="AM205"/>
    </row>
    <row r="206" spans="1:39" s="153" customFormat="1" ht="12.6" customHeight="1" x14ac:dyDescent="0.2">
      <c r="A206" s="172"/>
      <c r="B206" s="172"/>
      <c r="C206" s="180"/>
      <c r="D206" s="172" t="s">
        <v>99</v>
      </c>
      <c r="E206" s="172"/>
      <c r="F206" s="172"/>
      <c r="G206" s="180"/>
      <c r="H206" s="172" t="s">
        <v>253</v>
      </c>
      <c r="I206" s="172"/>
      <c r="J206" s="180"/>
      <c r="K206" s="172" t="s">
        <v>254</v>
      </c>
      <c r="L206" s="172"/>
      <c r="M206" s="172"/>
      <c r="N206" s="172"/>
      <c r="O206" s="172"/>
      <c r="P206" s="180"/>
      <c r="Q206" s="172" t="s">
        <v>98</v>
      </c>
      <c r="R206" s="172"/>
      <c r="S206" s="172"/>
      <c r="T206" s="172"/>
      <c r="U206" s="172"/>
      <c r="V206" s="172"/>
      <c r="W206" s="172"/>
      <c r="X206" s="172"/>
      <c r="Y206" s="172"/>
      <c r="Z206" s="172"/>
      <c r="AA206" s="172"/>
      <c r="AB206" s="172"/>
      <c r="AG206"/>
      <c r="AH206"/>
      <c r="AI206"/>
      <c r="AJ206"/>
      <c r="AK206"/>
      <c r="AL206"/>
      <c r="AM206"/>
    </row>
    <row r="207" spans="1:39" s="153" customFormat="1" x14ac:dyDescent="0.2">
      <c r="A207" s="172"/>
      <c r="B207" s="172"/>
      <c r="C207" s="172" t="s">
        <v>251</v>
      </c>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G207"/>
      <c r="AH207"/>
      <c r="AI207"/>
      <c r="AJ207"/>
      <c r="AK207"/>
      <c r="AL207"/>
      <c r="AM207"/>
    </row>
    <row r="208" spans="1:39" s="153" customFormat="1" ht="12.6" customHeight="1" x14ac:dyDescent="0.2">
      <c r="A208" s="172"/>
      <c r="B208" s="172"/>
      <c r="C208" s="172"/>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187"/>
      <c r="AG208"/>
      <c r="AH208"/>
      <c r="AI208"/>
      <c r="AJ208"/>
      <c r="AK208"/>
      <c r="AL208"/>
      <c r="AM208"/>
    </row>
    <row r="209" spans="1:39" s="153" customFormat="1" ht="12.6" customHeight="1" x14ac:dyDescent="0.2">
      <c r="A209" s="172"/>
      <c r="B209" s="172"/>
      <c r="C209" s="172"/>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187"/>
      <c r="AG209"/>
      <c r="AH209"/>
      <c r="AI209"/>
      <c r="AJ209"/>
      <c r="AK209"/>
      <c r="AL209"/>
      <c r="AM209"/>
    </row>
    <row r="210" spans="1:39" s="153" customFormat="1" ht="12.6" customHeight="1" x14ac:dyDescent="0.2">
      <c r="A210" s="172"/>
      <c r="B210" s="172"/>
      <c r="C210" s="172"/>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187"/>
      <c r="AG210"/>
      <c r="AH210"/>
      <c r="AI210"/>
      <c r="AJ210"/>
      <c r="AK210"/>
      <c r="AL210"/>
      <c r="AM210"/>
    </row>
    <row r="211" spans="1:39" s="153" customFormat="1" ht="12.6" customHeight="1" x14ac:dyDescent="0.2">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G211"/>
      <c r="AH211"/>
      <c r="AI211"/>
      <c r="AJ211"/>
      <c r="AK211"/>
      <c r="AL211"/>
      <c r="AM211"/>
    </row>
    <row r="212" spans="1:39" s="153" customFormat="1" ht="12.6" customHeight="1" x14ac:dyDescent="0.2">
      <c r="A212" s="258" t="s">
        <v>255</v>
      </c>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G212"/>
      <c r="AH212"/>
      <c r="AI212"/>
      <c r="AJ212"/>
      <c r="AK212"/>
      <c r="AL212"/>
      <c r="AM212"/>
    </row>
    <row r="213" spans="1:39" s="153" customFormat="1" x14ac:dyDescent="0.2">
      <c r="A213" s="182" t="s">
        <v>256</v>
      </c>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G213"/>
      <c r="AH213"/>
      <c r="AI213"/>
      <c r="AJ213"/>
      <c r="AK213"/>
      <c r="AL213"/>
      <c r="AM213"/>
    </row>
    <row r="214" spans="1:39" s="153" customFormat="1" ht="12.6" customHeight="1" x14ac:dyDescent="0.2">
      <c r="A214" s="172"/>
      <c r="B214" s="172"/>
      <c r="C214" s="172"/>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187"/>
      <c r="AG214"/>
      <c r="AH214"/>
      <c r="AI214"/>
      <c r="AJ214"/>
      <c r="AK214"/>
      <c r="AL214"/>
      <c r="AM214"/>
    </row>
    <row r="215" spans="1:39" s="153" customFormat="1" ht="12.6" customHeight="1" x14ac:dyDescent="0.2">
      <c r="A215" s="172"/>
      <c r="B215" s="172"/>
      <c r="C215" s="172"/>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187"/>
      <c r="AG215"/>
      <c r="AH215"/>
      <c r="AI215"/>
      <c r="AJ215"/>
      <c r="AK215"/>
      <c r="AL215"/>
      <c r="AM215"/>
    </row>
    <row r="216" spans="1:39" s="153" customFormat="1" ht="12.6" customHeight="1" x14ac:dyDescent="0.2">
      <c r="A216" s="172"/>
      <c r="B216" s="172"/>
      <c r="C216" s="172"/>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187"/>
      <c r="AG216"/>
      <c r="AH216"/>
      <c r="AI216"/>
      <c r="AJ216"/>
      <c r="AK216"/>
      <c r="AL216"/>
      <c r="AM216"/>
    </row>
    <row r="217" spans="1:39" s="153" customFormat="1" ht="12.6" customHeight="1" x14ac:dyDescent="0.2">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G217"/>
      <c r="AH217"/>
      <c r="AI217"/>
      <c r="AJ217"/>
      <c r="AK217"/>
      <c r="AL217"/>
      <c r="AM217"/>
    </row>
    <row r="218" spans="1:39" s="153" customFormat="1" ht="12.6" customHeight="1" x14ac:dyDescent="0.2">
      <c r="A218" s="258" t="s">
        <v>257</v>
      </c>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G218"/>
      <c r="AH218"/>
      <c r="AI218"/>
      <c r="AJ218"/>
      <c r="AK218"/>
      <c r="AL218"/>
      <c r="AM218"/>
    </row>
    <row r="219" spans="1:39" s="153" customFormat="1" ht="12.6" customHeight="1" x14ac:dyDescent="0.2">
      <c r="A219" s="172"/>
      <c r="B219" s="172"/>
      <c r="C219" s="172"/>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187"/>
      <c r="AG219"/>
      <c r="AH219"/>
      <c r="AI219"/>
      <c r="AJ219"/>
      <c r="AK219"/>
      <c r="AL219"/>
      <c r="AM219"/>
    </row>
    <row r="220" spans="1:39" ht="12.6" customHeight="1" x14ac:dyDescent="0.2">
      <c r="A220" s="172"/>
      <c r="B220" s="172"/>
      <c r="C220" s="172"/>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187"/>
    </row>
    <row r="221" spans="1:39" ht="12.6" customHeight="1" x14ac:dyDescent="0.2">
      <c r="A221" s="172"/>
      <c r="B221" s="172"/>
      <c r="C221" s="172"/>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187"/>
    </row>
    <row r="222" spans="1:39" ht="12.6" customHeight="1" x14ac:dyDescent="0.2">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row>
    <row r="223" spans="1:39" ht="12.6" customHeight="1" x14ac:dyDescent="0.2">
      <c r="A223" s="258" t="s">
        <v>258</v>
      </c>
      <c r="B223" s="258"/>
      <c r="C223" s="258"/>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c r="AA223" s="258"/>
      <c r="AB223" s="258"/>
    </row>
    <row r="224" spans="1:39" ht="12.6" customHeight="1" x14ac:dyDescent="0.2">
      <c r="A224" s="172"/>
      <c r="B224" s="172"/>
      <c r="C224" s="172"/>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187"/>
    </row>
    <row r="225" spans="1:39" ht="12.6" customHeight="1" x14ac:dyDescent="0.2">
      <c r="A225" s="172"/>
      <c r="B225" s="172"/>
      <c r="C225" s="172"/>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187"/>
    </row>
    <row r="226" spans="1:39" ht="12.6" customHeight="1" x14ac:dyDescent="0.2">
      <c r="A226" s="172"/>
      <c r="B226" s="172"/>
      <c r="C226" s="172"/>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187"/>
    </row>
    <row r="227" spans="1:39" x14ac:dyDescent="0.2">
      <c r="A227" s="172"/>
      <c r="B227" s="172"/>
      <c r="C227" s="172"/>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187"/>
    </row>
    <row r="228" spans="1:39" s="60" customFormat="1" ht="14.25" customHeight="1" x14ac:dyDescent="0.2">
      <c r="A228" s="172"/>
      <c r="B228" s="172"/>
      <c r="C228" s="172"/>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187"/>
      <c r="AC228" s="172"/>
      <c r="AD228" s="172"/>
      <c r="AE228" s="172"/>
      <c r="AF228" s="172"/>
    </row>
    <row r="229" spans="1:39" x14ac:dyDescent="0.2">
      <c r="A229" s="172"/>
      <c r="B229" s="172"/>
      <c r="C229" s="172"/>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187"/>
    </row>
    <row r="230" spans="1:39" x14ac:dyDescent="0.2">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1"/>
    </row>
    <row r="231" spans="1:39" ht="49.5" customHeight="1" x14ac:dyDescent="0.2">
      <c r="A231" s="259" t="s">
        <v>259</v>
      </c>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row>
    <row r="232" spans="1:39" ht="14.4" x14ac:dyDescent="0.2">
      <c r="A232" s="260" t="s">
        <v>1049</v>
      </c>
      <c r="B232" s="260"/>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row>
    <row r="233" spans="1:39" ht="13.2" customHeight="1" x14ac:dyDescent="0.2">
      <c r="A233" s="244" t="s">
        <v>1050</v>
      </c>
      <c r="B233" s="245"/>
      <c r="C233" s="239"/>
      <c r="D233" s="240"/>
      <c r="E233" s="240"/>
      <c r="F233" s="241"/>
      <c r="G233" s="244" t="s">
        <v>1051</v>
      </c>
      <c r="H233" s="263"/>
      <c r="I233" s="263"/>
      <c r="J233" s="263"/>
      <c r="K233" s="263"/>
      <c r="L233" s="263"/>
      <c r="M233" s="263"/>
      <c r="N233" s="263"/>
      <c r="O233" s="263"/>
      <c r="P233" s="263"/>
      <c r="Q233" s="263"/>
      <c r="R233" s="263"/>
      <c r="S233" s="263"/>
      <c r="T233" s="263"/>
      <c r="U233" s="263"/>
      <c r="V233" s="245"/>
      <c r="W233" s="244" t="s">
        <v>260</v>
      </c>
      <c r="X233" s="263"/>
      <c r="Y233" s="245"/>
      <c r="Z233" s="265" t="s">
        <v>261</v>
      </c>
      <c r="AA233" s="266"/>
      <c r="AB233" s="267"/>
    </row>
    <row r="234" spans="1:39" ht="41.25" customHeight="1" x14ac:dyDescent="0.2">
      <c r="A234" s="261"/>
      <c r="B234" s="262"/>
      <c r="C234" s="239" t="s">
        <v>1052</v>
      </c>
      <c r="D234" s="241"/>
      <c r="E234" s="239" t="s">
        <v>1053</v>
      </c>
      <c r="F234" s="241"/>
      <c r="G234" s="261"/>
      <c r="H234" s="264"/>
      <c r="I234" s="264"/>
      <c r="J234" s="264"/>
      <c r="K234" s="264"/>
      <c r="L234" s="264"/>
      <c r="M234" s="264"/>
      <c r="N234" s="264"/>
      <c r="O234" s="264"/>
      <c r="P234" s="264"/>
      <c r="Q234" s="264"/>
      <c r="R234" s="264"/>
      <c r="S234" s="264"/>
      <c r="T234" s="264"/>
      <c r="U234" s="264"/>
      <c r="V234" s="262"/>
      <c r="W234" s="261"/>
      <c r="X234" s="264"/>
      <c r="Y234" s="262"/>
      <c r="Z234" s="268"/>
      <c r="AA234" s="269"/>
      <c r="AB234" s="270"/>
    </row>
    <row r="235" spans="1:39" ht="30" customHeight="1" x14ac:dyDescent="0.2">
      <c r="A235" s="249" t="s">
        <v>1054</v>
      </c>
      <c r="B235" s="250"/>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1"/>
    </row>
    <row r="236" spans="1:39" s="153" customFormat="1" ht="30" customHeight="1" x14ac:dyDescent="0.2">
      <c r="A236" s="252">
        <v>1</v>
      </c>
      <c r="B236" s="253"/>
      <c r="C236" s="239">
        <v>101</v>
      </c>
      <c r="D236" s="241"/>
      <c r="E236" s="239"/>
      <c r="F236" s="241"/>
      <c r="G236" s="254" t="s">
        <v>262</v>
      </c>
      <c r="H236" s="255"/>
      <c r="I236" s="255"/>
      <c r="J236" s="255"/>
      <c r="K236" s="255"/>
      <c r="L236" s="255"/>
      <c r="M236" s="255"/>
      <c r="N236" s="255"/>
      <c r="O236" s="255"/>
      <c r="P236" s="255"/>
      <c r="Q236" s="255"/>
      <c r="R236" s="255"/>
      <c r="S236" s="255"/>
      <c r="T236" s="255"/>
      <c r="U236" s="255"/>
      <c r="V236" s="256"/>
      <c r="W236" s="229"/>
      <c r="X236" s="229"/>
      <c r="Y236" s="229"/>
      <c r="Z236" s="229"/>
      <c r="AA236" s="229"/>
      <c r="AB236" s="229"/>
      <c r="AG236"/>
      <c r="AH236"/>
      <c r="AI236"/>
      <c r="AJ236"/>
      <c r="AK236"/>
      <c r="AL236"/>
      <c r="AM236"/>
    </row>
    <row r="237" spans="1:39" s="153" customFormat="1" ht="30" customHeight="1" x14ac:dyDescent="0.2">
      <c r="A237" s="242"/>
      <c r="B237" s="243"/>
      <c r="C237" s="244"/>
      <c r="D237" s="245"/>
      <c r="E237" s="244">
        <v>10101</v>
      </c>
      <c r="F237" s="245"/>
      <c r="G237" s="246" t="s">
        <v>263</v>
      </c>
      <c r="H237" s="247"/>
      <c r="I237" s="247"/>
      <c r="J237" s="247"/>
      <c r="K237" s="247"/>
      <c r="L237" s="247"/>
      <c r="M237" s="247"/>
      <c r="N237" s="247"/>
      <c r="O237" s="247"/>
      <c r="P237" s="247"/>
      <c r="Q237" s="247"/>
      <c r="R237" s="247"/>
      <c r="S237" s="247"/>
      <c r="T237" s="247"/>
      <c r="U237" s="247"/>
      <c r="V237" s="248"/>
      <c r="W237" s="238"/>
      <c r="X237" s="238"/>
      <c r="Y237" s="238"/>
      <c r="Z237" s="238"/>
      <c r="AA237" s="238"/>
      <c r="AB237" s="238"/>
      <c r="AG237"/>
      <c r="AH237"/>
      <c r="AI237"/>
      <c r="AJ237"/>
      <c r="AK237"/>
      <c r="AL237"/>
      <c r="AM237"/>
    </row>
    <row r="238" spans="1:39" s="153" customFormat="1" ht="30" customHeight="1" x14ac:dyDescent="0.2">
      <c r="A238" s="228"/>
      <c r="B238" s="228"/>
      <c r="C238" s="229"/>
      <c r="D238" s="229"/>
      <c r="E238" s="229"/>
      <c r="F238" s="229"/>
      <c r="G238" s="230" t="s">
        <v>264</v>
      </c>
      <c r="H238" s="230"/>
      <c r="I238" s="230"/>
      <c r="J238" s="230"/>
      <c r="K238" s="230"/>
      <c r="L238" s="230"/>
      <c r="M238" s="230"/>
      <c r="N238" s="230"/>
      <c r="O238" s="230"/>
      <c r="P238" s="230"/>
      <c r="Q238" s="230"/>
      <c r="R238" s="230"/>
      <c r="S238" s="230"/>
      <c r="T238" s="230"/>
      <c r="U238" s="230"/>
      <c r="V238" s="230"/>
      <c r="W238" s="229">
        <v>1010101</v>
      </c>
      <c r="X238" s="229"/>
      <c r="Y238" s="229"/>
      <c r="Z238" s="231"/>
      <c r="AA238" s="231"/>
      <c r="AB238" s="231"/>
      <c r="AG238"/>
      <c r="AH238"/>
      <c r="AI238"/>
      <c r="AJ238"/>
      <c r="AK238"/>
      <c r="AL238"/>
      <c r="AM238"/>
    </row>
    <row r="239" spans="1:39" s="153" customFormat="1" ht="30" customHeight="1" x14ac:dyDescent="0.2">
      <c r="A239" s="228"/>
      <c r="B239" s="228"/>
      <c r="C239" s="229"/>
      <c r="D239" s="229"/>
      <c r="E239" s="229"/>
      <c r="F239" s="229"/>
      <c r="G239" s="230" t="s">
        <v>265</v>
      </c>
      <c r="H239" s="230"/>
      <c r="I239" s="230"/>
      <c r="J239" s="230"/>
      <c r="K239" s="230"/>
      <c r="L239" s="230"/>
      <c r="M239" s="230"/>
      <c r="N239" s="230"/>
      <c r="O239" s="230"/>
      <c r="P239" s="230"/>
      <c r="Q239" s="230"/>
      <c r="R239" s="230"/>
      <c r="S239" s="230"/>
      <c r="T239" s="230"/>
      <c r="U239" s="230"/>
      <c r="V239" s="230"/>
      <c r="W239" s="229">
        <v>1010102</v>
      </c>
      <c r="X239" s="229"/>
      <c r="Y239" s="229"/>
      <c r="Z239" s="231"/>
      <c r="AA239" s="231"/>
      <c r="AB239" s="231"/>
      <c r="AG239"/>
      <c r="AH239"/>
      <c r="AI239"/>
      <c r="AJ239"/>
      <c r="AK239"/>
      <c r="AL239"/>
      <c r="AM239"/>
    </row>
    <row r="240" spans="1:39" s="153" customFormat="1" ht="30" customHeight="1" x14ac:dyDescent="0.2">
      <c r="A240" s="228"/>
      <c r="B240" s="228"/>
      <c r="C240" s="229"/>
      <c r="D240" s="229"/>
      <c r="E240" s="229"/>
      <c r="F240" s="229"/>
      <c r="G240" s="230" t="s">
        <v>266</v>
      </c>
      <c r="H240" s="230"/>
      <c r="I240" s="230"/>
      <c r="J240" s="230"/>
      <c r="K240" s="230"/>
      <c r="L240" s="230"/>
      <c r="M240" s="230"/>
      <c r="N240" s="230"/>
      <c r="O240" s="230"/>
      <c r="P240" s="230"/>
      <c r="Q240" s="230"/>
      <c r="R240" s="230"/>
      <c r="S240" s="230"/>
      <c r="T240" s="230"/>
      <c r="U240" s="230"/>
      <c r="V240" s="230"/>
      <c r="W240" s="229">
        <v>1010103</v>
      </c>
      <c r="X240" s="229"/>
      <c r="Y240" s="229"/>
      <c r="Z240" s="231"/>
      <c r="AA240" s="231"/>
      <c r="AB240" s="231"/>
      <c r="AG240"/>
      <c r="AH240"/>
      <c r="AI240"/>
      <c r="AJ240"/>
      <c r="AK240"/>
      <c r="AL240"/>
      <c r="AM240"/>
    </row>
    <row r="241" spans="1:39" s="153" customFormat="1" ht="30" customHeight="1" x14ac:dyDescent="0.2">
      <c r="A241" s="228"/>
      <c r="B241" s="228"/>
      <c r="C241" s="229"/>
      <c r="D241" s="229"/>
      <c r="E241" s="229">
        <v>10102</v>
      </c>
      <c r="F241" s="229"/>
      <c r="G241" s="230" t="s">
        <v>267</v>
      </c>
      <c r="H241" s="230"/>
      <c r="I241" s="230"/>
      <c r="J241" s="230"/>
      <c r="K241" s="230"/>
      <c r="L241" s="230"/>
      <c r="M241" s="230"/>
      <c r="N241" s="230"/>
      <c r="O241" s="230"/>
      <c r="P241" s="230"/>
      <c r="Q241" s="230"/>
      <c r="R241" s="230"/>
      <c r="S241" s="230"/>
      <c r="T241" s="230"/>
      <c r="U241" s="230"/>
      <c r="V241" s="230"/>
      <c r="W241" s="229"/>
      <c r="X241" s="229"/>
      <c r="Y241" s="229"/>
      <c r="Z241" s="238"/>
      <c r="AA241" s="238"/>
      <c r="AB241" s="238"/>
      <c r="AG241"/>
      <c r="AH241"/>
      <c r="AI241"/>
      <c r="AJ241"/>
      <c r="AK241"/>
      <c r="AL241"/>
      <c r="AM241"/>
    </row>
    <row r="242" spans="1:39" s="153" customFormat="1" ht="30" customHeight="1" x14ac:dyDescent="0.2">
      <c r="A242" s="228"/>
      <c r="B242" s="228"/>
      <c r="C242" s="229"/>
      <c r="D242" s="229"/>
      <c r="E242" s="229"/>
      <c r="F242" s="229"/>
      <c r="G242" s="230" t="s">
        <v>268</v>
      </c>
      <c r="H242" s="230"/>
      <c r="I242" s="230"/>
      <c r="J242" s="230"/>
      <c r="K242" s="230"/>
      <c r="L242" s="230"/>
      <c r="M242" s="230"/>
      <c r="N242" s="230"/>
      <c r="O242" s="230"/>
      <c r="P242" s="230"/>
      <c r="Q242" s="230"/>
      <c r="R242" s="230"/>
      <c r="S242" s="230"/>
      <c r="T242" s="230"/>
      <c r="U242" s="230"/>
      <c r="V242" s="230"/>
      <c r="W242" s="229">
        <v>1010201</v>
      </c>
      <c r="X242" s="229"/>
      <c r="Y242" s="229"/>
      <c r="Z242" s="231"/>
      <c r="AA242" s="231"/>
      <c r="AB242" s="231"/>
      <c r="AG242"/>
      <c r="AH242"/>
      <c r="AI242"/>
      <c r="AJ242"/>
      <c r="AK242"/>
      <c r="AL242"/>
      <c r="AM242"/>
    </row>
    <row r="243" spans="1:39" s="153" customFormat="1" ht="30" customHeight="1" x14ac:dyDescent="0.2">
      <c r="A243" s="228"/>
      <c r="B243" s="228"/>
      <c r="C243" s="229"/>
      <c r="D243" s="229"/>
      <c r="E243" s="229"/>
      <c r="F243" s="229"/>
      <c r="G243" s="230" t="s">
        <v>269</v>
      </c>
      <c r="H243" s="230"/>
      <c r="I243" s="230"/>
      <c r="J243" s="230"/>
      <c r="K243" s="230"/>
      <c r="L243" s="230"/>
      <c r="M243" s="230"/>
      <c r="N243" s="230"/>
      <c r="O243" s="230"/>
      <c r="P243" s="230"/>
      <c r="Q243" s="230"/>
      <c r="R243" s="230"/>
      <c r="S243" s="230"/>
      <c r="T243" s="230"/>
      <c r="U243" s="230"/>
      <c r="V243" s="230"/>
      <c r="W243" s="229">
        <v>1010202</v>
      </c>
      <c r="X243" s="229"/>
      <c r="Y243" s="229"/>
      <c r="Z243" s="231"/>
      <c r="AA243" s="231"/>
      <c r="AB243" s="231"/>
      <c r="AG243"/>
      <c r="AH243"/>
      <c r="AI243"/>
      <c r="AJ243"/>
      <c r="AK243"/>
      <c r="AL243"/>
      <c r="AM243"/>
    </row>
    <row r="244" spans="1:39" s="153" customFormat="1" ht="30" customHeight="1" x14ac:dyDescent="0.2">
      <c r="A244" s="228"/>
      <c r="B244" s="228"/>
      <c r="C244" s="229"/>
      <c r="D244" s="229"/>
      <c r="E244" s="229"/>
      <c r="F244" s="229"/>
      <c r="G244" s="230" t="s">
        <v>270</v>
      </c>
      <c r="H244" s="230"/>
      <c r="I244" s="230"/>
      <c r="J244" s="230"/>
      <c r="K244" s="230"/>
      <c r="L244" s="230"/>
      <c r="M244" s="230"/>
      <c r="N244" s="230"/>
      <c r="O244" s="230"/>
      <c r="P244" s="230"/>
      <c r="Q244" s="230"/>
      <c r="R244" s="230"/>
      <c r="S244" s="230"/>
      <c r="T244" s="230"/>
      <c r="U244" s="230"/>
      <c r="V244" s="230"/>
      <c r="W244" s="229">
        <v>1010203</v>
      </c>
      <c r="X244" s="229"/>
      <c r="Y244" s="229"/>
      <c r="Z244" s="231"/>
      <c r="AA244" s="231"/>
      <c r="AB244" s="231"/>
      <c r="AG244"/>
      <c r="AH244"/>
      <c r="AI244"/>
      <c r="AJ244"/>
      <c r="AK244"/>
      <c r="AL244"/>
      <c r="AM244"/>
    </row>
    <row r="245" spans="1:39" s="153" customFormat="1" ht="30" customHeight="1" x14ac:dyDescent="0.2">
      <c r="A245" s="228"/>
      <c r="B245" s="228"/>
      <c r="C245" s="229"/>
      <c r="D245" s="229"/>
      <c r="E245" s="229"/>
      <c r="F245" s="229"/>
      <c r="G245" s="230" t="s">
        <v>271</v>
      </c>
      <c r="H245" s="230"/>
      <c r="I245" s="230"/>
      <c r="J245" s="230"/>
      <c r="K245" s="230"/>
      <c r="L245" s="230"/>
      <c r="M245" s="230"/>
      <c r="N245" s="230"/>
      <c r="O245" s="230"/>
      <c r="P245" s="230"/>
      <c r="Q245" s="230"/>
      <c r="R245" s="230"/>
      <c r="S245" s="230"/>
      <c r="T245" s="230"/>
      <c r="U245" s="230"/>
      <c r="V245" s="230"/>
      <c r="W245" s="229">
        <v>1010204</v>
      </c>
      <c r="X245" s="229"/>
      <c r="Y245" s="229"/>
      <c r="Z245" s="231"/>
      <c r="AA245" s="231"/>
      <c r="AB245" s="231"/>
      <c r="AG245"/>
      <c r="AH245"/>
      <c r="AI245"/>
      <c r="AJ245"/>
      <c r="AK245"/>
      <c r="AL245"/>
      <c r="AM245"/>
    </row>
    <row r="246" spans="1:39" s="153" customFormat="1" ht="30" customHeight="1" x14ac:dyDescent="0.2">
      <c r="A246" s="228"/>
      <c r="B246" s="228"/>
      <c r="C246" s="229"/>
      <c r="D246" s="229"/>
      <c r="E246" s="229"/>
      <c r="F246" s="229"/>
      <c r="G246" s="230" t="s">
        <v>272</v>
      </c>
      <c r="H246" s="230"/>
      <c r="I246" s="230"/>
      <c r="J246" s="230"/>
      <c r="K246" s="230"/>
      <c r="L246" s="230"/>
      <c r="M246" s="230"/>
      <c r="N246" s="230"/>
      <c r="O246" s="230"/>
      <c r="P246" s="230"/>
      <c r="Q246" s="230"/>
      <c r="R246" s="230"/>
      <c r="S246" s="230"/>
      <c r="T246" s="230"/>
      <c r="U246" s="230"/>
      <c r="V246" s="230"/>
      <c r="W246" s="229">
        <v>1010205</v>
      </c>
      <c r="X246" s="229"/>
      <c r="Y246" s="229"/>
      <c r="Z246" s="231"/>
      <c r="AA246" s="231"/>
      <c r="AB246" s="231"/>
      <c r="AG246"/>
      <c r="AH246"/>
      <c r="AI246"/>
      <c r="AJ246"/>
      <c r="AK246"/>
      <c r="AL246"/>
      <c r="AM246"/>
    </row>
    <row r="247" spans="1:39" s="153" customFormat="1" ht="30" customHeight="1" x14ac:dyDescent="0.2">
      <c r="A247" s="228"/>
      <c r="B247" s="228"/>
      <c r="C247" s="229"/>
      <c r="D247" s="229"/>
      <c r="E247" s="229">
        <v>10103</v>
      </c>
      <c r="F247" s="229"/>
      <c r="G247" s="230" t="s">
        <v>273</v>
      </c>
      <c r="H247" s="230"/>
      <c r="I247" s="230"/>
      <c r="J247" s="230"/>
      <c r="K247" s="230"/>
      <c r="L247" s="230"/>
      <c r="M247" s="230"/>
      <c r="N247" s="230"/>
      <c r="O247" s="230"/>
      <c r="P247" s="230"/>
      <c r="Q247" s="230"/>
      <c r="R247" s="230"/>
      <c r="S247" s="230"/>
      <c r="T247" s="230"/>
      <c r="U247" s="230"/>
      <c r="V247" s="230"/>
      <c r="W247" s="229"/>
      <c r="X247" s="229"/>
      <c r="Y247" s="229"/>
      <c r="Z247" s="239"/>
      <c r="AA247" s="240"/>
      <c r="AB247" s="241"/>
      <c r="AG247"/>
      <c r="AH247"/>
      <c r="AI247"/>
      <c r="AJ247"/>
      <c r="AK247"/>
      <c r="AL247"/>
      <c r="AM247"/>
    </row>
    <row r="248" spans="1:39" s="153" customFormat="1" ht="30" customHeight="1" x14ac:dyDescent="0.2">
      <c r="A248" s="228"/>
      <c r="B248" s="228"/>
      <c r="C248" s="229"/>
      <c r="D248" s="229"/>
      <c r="E248" s="229"/>
      <c r="F248" s="229"/>
      <c r="G248" s="230" t="s">
        <v>274</v>
      </c>
      <c r="H248" s="230"/>
      <c r="I248" s="230"/>
      <c r="J248" s="230"/>
      <c r="K248" s="230"/>
      <c r="L248" s="230"/>
      <c r="M248" s="230"/>
      <c r="N248" s="230"/>
      <c r="O248" s="230"/>
      <c r="P248" s="230"/>
      <c r="Q248" s="230"/>
      <c r="R248" s="230"/>
      <c r="S248" s="230"/>
      <c r="T248" s="230"/>
      <c r="U248" s="230"/>
      <c r="V248" s="230"/>
      <c r="W248" s="229">
        <v>1010300</v>
      </c>
      <c r="X248" s="229"/>
      <c r="Y248" s="229"/>
      <c r="Z248" s="231"/>
      <c r="AA248" s="231"/>
      <c r="AB248" s="231"/>
      <c r="AG248"/>
      <c r="AH248"/>
      <c r="AI248"/>
      <c r="AJ248"/>
      <c r="AK248"/>
      <c r="AL248"/>
      <c r="AM248"/>
    </row>
    <row r="249" spans="1:39" s="153" customFormat="1" ht="30" customHeight="1" x14ac:dyDescent="0.2">
      <c r="A249" s="228"/>
      <c r="B249" s="228"/>
      <c r="C249" s="229"/>
      <c r="D249" s="229"/>
      <c r="E249" s="229">
        <v>10104</v>
      </c>
      <c r="F249" s="229"/>
      <c r="G249" s="230" t="s">
        <v>275</v>
      </c>
      <c r="H249" s="230"/>
      <c r="I249" s="230"/>
      <c r="J249" s="230"/>
      <c r="K249" s="230"/>
      <c r="L249" s="230"/>
      <c r="M249" s="230"/>
      <c r="N249" s="230"/>
      <c r="O249" s="230"/>
      <c r="P249" s="230"/>
      <c r="Q249" s="230"/>
      <c r="R249" s="230"/>
      <c r="S249" s="230"/>
      <c r="T249" s="230"/>
      <c r="U249" s="230"/>
      <c r="V249" s="230"/>
      <c r="W249" s="229"/>
      <c r="X249" s="229"/>
      <c r="Y249" s="229"/>
      <c r="Z249" s="238"/>
      <c r="AA249" s="238"/>
      <c r="AB249" s="238"/>
      <c r="AG249"/>
      <c r="AH249"/>
      <c r="AI249"/>
      <c r="AJ249"/>
      <c r="AK249"/>
      <c r="AL249"/>
      <c r="AM249"/>
    </row>
    <row r="250" spans="1:39" s="153" customFormat="1" ht="30" customHeight="1" x14ac:dyDescent="0.2">
      <c r="A250" s="228"/>
      <c r="B250" s="228"/>
      <c r="C250" s="229"/>
      <c r="D250" s="229"/>
      <c r="E250" s="229"/>
      <c r="F250" s="229"/>
      <c r="G250" s="230" t="s">
        <v>276</v>
      </c>
      <c r="H250" s="230"/>
      <c r="I250" s="230"/>
      <c r="J250" s="230"/>
      <c r="K250" s="230"/>
      <c r="L250" s="230"/>
      <c r="M250" s="230"/>
      <c r="N250" s="230"/>
      <c r="O250" s="230"/>
      <c r="P250" s="230"/>
      <c r="Q250" s="230"/>
      <c r="R250" s="230"/>
      <c r="S250" s="230"/>
      <c r="T250" s="230"/>
      <c r="U250" s="230"/>
      <c r="V250" s="230"/>
      <c r="W250" s="229">
        <v>1010401</v>
      </c>
      <c r="X250" s="229"/>
      <c r="Y250" s="229"/>
      <c r="Z250" s="231"/>
      <c r="AA250" s="231"/>
      <c r="AB250" s="231"/>
      <c r="AG250"/>
      <c r="AH250"/>
      <c r="AI250"/>
      <c r="AJ250"/>
      <c r="AK250"/>
      <c r="AL250"/>
      <c r="AM250"/>
    </row>
    <row r="251" spans="1:39" s="153" customFormat="1" ht="30" customHeight="1" x14ac:dyDescent="0.2">
      <c r="A251" s="228"/>
      <c r="B251" s="228"/>
      <c r="C251" s="229"/>
      <c r="D251" s="229"/>
      <c r="E251" s="229"/>
      <c r="F251" s="229"/>
      <c r="G251" s="230" t="s">
        <v>277</v>
      </c>
      <c r="H251" s="230"/>
      <c r="I251" s="230"/>
      <c r="J251" s="230"/>
      <c r="K251" s="230"/>
      <c r="L251" s="230"/>
      <c r="M251" s="230"/>
      <c r="N251" s="230"/>
      <c r="O251" s="230"/>
      <c r="P251" s="230"/>
      <c r="Q251" s="230"/>
      <c r="R251" s="230"/>
      <c r="S251" s="230"/>
      <c r="T251" s="230"/>
      <c r="U251" s="230"/>
      <c r="V251" s="230"/>
      <c r="W251" s="229">
        <v>1010402</v>
      </c>
      <c r="X251" s="229"/>
      <c r="Y251" s="229"/>
      <c r="Z251" s="231"/>
      <c r="AA251" s="231"/>
      <c r="AB251" s="231"/>
      <c r="AG251"/>
      <c r="AH251"/>
      <c r="AI251"/>
      <c r="AJ251"/>
      <c r="AK251"/>
      <c r="AL251"/>
      <c r="AM251"/>
    </row>
    <row r="252" spans="1:39" s="153" customFormat="1" ht="30" customHeight="1" x14ac:dyDescent="0.2">
      <c r="A252" s="228"/>
      <c r="B252" s="228"/>
      <c r="C252" s="229"/>
      <c r="D252" s="229"/>
      <c r="E252" s="229">
        <v>10105</v>
      </c>
      <c r="F252" s="229"/>
      <c r="G252" s="230" t="s">
        <v>1055</v>
      </c>
      <c r="H252" s="230"/>
      <c r="I252" s="230"/>
      <c r="J252" s="230"/>
      <c r="K252" s="230"/>
      <c r="L252" s="230"/>
      <c r="M252" s="230"/>
      <c r="N252" s="230"/>
      <c r="O252" s="230"/>
      <c r="P252" s="230"/>
      <c r="Q252" s="230"/>
      <c r="R252" s="230"/>
      <c r="S252" s="230"/>
      <c r="T252" s="230"/>
      <c r="U252" s="230"/>
      <c r="V252" s="230"/>
      <c r="W252" s="229"/>
      <c r="X252" s="229"/>
      <c r="Y252" s="229"/>
      <c r="Z252" s="238"/>
      <c r="AA252" s="238"/>
      <c r="AB252" s="238"/>
      <c r="AG252"/>
      <c r="AH252"/>
      <c r="AI252"/>
      <c r="AJ252"/>
      <c r="AK252"/>
      <c r="AL252"/>
      <c r="AM252"/>
    </row>
    <row r="253" spans="1:39" s="153" customFormat="1" ht="30" customHeight="1" x14ac:dyDescent="0.2">
      <c r="A253" s="228"/>
      <c r="B253" s="228"/>
      <c r="C253" s="229"/>
      <c r="D253" s="229"/>
      <c r="E253" s="229"/>
      <c r="F253" s="229"/>
      <c r="G253" s="230" t="s">
        <v>1056</v>
      </c>
      <c r="H253" s="230"/>
      <c r="I253" s="230"/>
      <c r="J253" s="230"/>
      <c r="K253" s="230"/>
      <c r="L253" s="230"/>
      <c r="M253" s="230"/>
      <c r="N253" s="230"/>
      <c r="O253" s="230"/>
      <c r="P253" s="230"/>
      <c r="Q253" s="230"/>
      <c r="R253" s="230"/>
      <c r="S253" s="230"/>
      <c r="T253" s="230"/>
      <c r="U253" s="230"/>
      <c r="V253" s="230"/>
      <c r="W253" s="229">
        <v>1010500</v>
      </c>
      <c r="X253" s="229"/>
      <c r="Y253" s="229"/>
      <c r="Z253" s="231"/>
      <c r="AA253" s="231"/>
      <c r="AB253" s="231"/>
      <c r="AG253"/>
      <c r="AH253"/>
      <c r="AI253"/>
      <c r="AJ253"/>
      <c r="AK253"/>
      <c r="AL253"/>
      <c r="AM253"/>
    </row>
    <row r="254" spans="1:39" s="153" customFormat="1" ht="30" customHeight="1" x14ac:dyDescent="0.2">
      <c r="A254" s="228">
        <v>1</v>
      </c>
      <c r="B254" s="228"/>
      <c r="C254" s="229">
        <v>102</v>
      </c>
      <c r="D254" s="229"/>
      <c r="E254" s="229"/>
      <c r="F254" s="229"/>
      <c r="G254" s="230" t="s">
        <v>278</v>
      </c>
      <c r="H254" s="230"/>
      <c r="I254" s="230"/>
      <c r="J254" s="230"/>
      <c r="K254" s="230"/>
      <c r="L254" s="230"/>
      <c r="M254" s="230"/>
      <c r="N254" s="230"/>
      <c r="O254" s="230"/>
      <c r="P254" s="230"/>
      <c r="Q254" s="230"/>
      <c r="R254" s="230"/>
      <c r="S254" s="230"/>
      <c r="T254" s="230"/>
      <c r="U254" s="230"/>
      <c r="V254" s="230"/>
      <c r="W254" s="229"/>
      <c r="X254" s="229"/>
      <c r="Y254" s="229"/>
      <c r="Z254" s="238"/>
      <c r="AA254" s="238"/>
      <c r="AB254" s="238"/>
      <c r="AG254"/>
      <c r="AH254"/>
      <c r="AI254"/>
      <c r="AJ254"/>
      <c r="AK254"/>
      <c r="AL254"/>
      <c r="AM254"/>
    </row>
    <row r="255" spans="1:39" s="153" customFormat="1" ht="30" customHeight="1" x14ac:dyDescent="0.2">
      <c r="A255" s="228"/>
      <c r="B255" s="228"/>
      <c r="C255" s="229"/>
      <c r="D255" s="229"/>
      <c r="E255" s="229">
        <v>10201</v>
      </c>
      <c r="F255" s="229"/>
      <c r="G255" s="230" t="s">
        <v>279</v>
      </c>
      <c r="H255" s="230"/>
      <c r="I255" s="230"/>
      <c r="J255" s="230"/>
      <c r="K255" s="230"/>
      <c r="L255" s="230"/>
      <c r="M255" s="230"/>
      <c r="N255" s="230"/>
      <c r="O255" s="230"/>
      <c r="P255" s="230"/>
      <c r="Q255" s="230"/>
      <c r="R255" s="230"/>
      <c r="S255" s="230"/>
      <c r="T255" s="230"/>
      <c r="U255" s="230"/>
      <c r="V255" s="230"/>
      <c r="W255" s="229"/>
      <c r="X255" s="229"/>
      <c r="Y255" s="229"/>
      <c r="Z255" s="238"/>
      <c r="AA255" s="238"/>
      <c r="AB255" s="238"/>
      <c r="AG255"/>
      <c r="AH255"/>
      <c r="AI255"/>
      <c r="AJ255"/>
      <c r="AK255"/>
      <c r="AL255"/>
      <c r="AM255"/>
    </row>
    <row r="256" spans="1:39" s="153" customFormat="1" ht="30" customHeight="1" x14ac:dyDescent="0.2">
      <c r="A256" s="228"/>
      <c r="B256" s="228"/>
      <c r="C256" s="229"/>
      <c r="D256" s="229"/>
      <c r="E256" s="229"/>
      <c r="F256" s="229"/>
      <c r="G256" s="230" t="s">
        <v>280</v>
      </c>
      <c r="H256" s="230"/>
      <c r="I256" s="230"/>
      <c r="J256" s="230"/>
      <c r="K256" s="230"/>
      <c r="L256" s="230"/>
      <c r="M256" s="230"/>
      <c r="N256" s="230"/>
      <c r="O256" s="230"/>
      <c r="P256" s="230"/>
      <c r="Q256" s="230"/>
      <c r="R256" s="230"/>
      <c r="S256" s="230"/>
      <c r="T256" s="230"/>
      <c r="U256" s="230"/>
      <c r="V256" s="230"/>
      <c r="W256" s="229">
        <v>1020201</v>
      </c>
      <c r="X256" s="229"/>
      <c r="Y256" s="229"/>
      <c r="Z256" s="231"/>
      <c r="AA256" s="231"/>
      <c r="AB256" s="231"/>
      <c r="AG256"/>
      <c r="AH256"/>
      <c r="AI256"/>
      <c r="AJ256"/>
      <c r="AK256"/>
      <c r="AL256"/>
      <c r="AM256"/>
    </row>
    <row r="257" spans="1:39" s="153" customFormat="1" ht="30" customHeight="1" x14ac:dyDescent="0.2">
      <c r="A257" s="228"/>
      <c r="B257" s="228"/>
      <c r="C257" s="229"/>
      <c r="D257" s="229"/>
      <c r="E257" s="229"/>
      <c r="F257" s="229"/>
      <c r="G257" s="230" t="s">
        <v>281</v>
      </c>
      <c r="H257" s="230"/>
      <c r="I257" s="230"/>
      <c r="J257" s="230"/>
      <c r="K257" s="230"/>
      <c r="L257" s="230"/>
      <c r="M257" s="230"/>
      <c r="N257" s="230"/>
      <c r="O257" s="230"/>
      <c r="P257" s="230"/>
      <c r="Q257" s="230"/>
      <c r="R257" s="230"/>
      <c r="S257" s="230"/>
      <c r="T257" s="230"/>
      <c r="U257" s="230"/>
      <c r="V257" s="230"/>
      <c r="W257" s="229">
        <v>1020202</v>
      </c>
      <c r="X257" s="229"/>
      <c r="Y257" s="229"/>
      <c r="Z257" s="231"/>
      <c r="AA257" s="231"/>
      <c r="AB257" s="231"/>
      <c r="AG257"/>
      <c r="AH257"/>
      <c r="AI257"/>
      <c r="AJ257"/>
      <c r="AK257"/>
      <c r="AL257"/>
      <c r="AM257"/>
    </row>
    <row r="258" spans="1:39" s="153" customFormat="1" ht="30" customHeight="1" x14ac:dyDescent="0.2">
      <c r="A258" s="232" t="s">
        <v>1057</v>
      </c>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G258"/>
      <c r="AH258"/>
      <c r="AI258"/>
      <c r="AJ258"/>
      <c r="AK258"/>
      <c r="AL258"/>
      <c r="AM258"/>
    </row>
    <row r="259" spans="1:39" s="153" customFormat="1" ht="30" customHeight="1" x14ac:dyDescent="0.2">
      <c r="A259" s="228">
        <v>1</v>
      </c>
      <c r="B259" s="228"/>
      <c r="C259" s="229">
        <v>103</v>
      </c>
      <c r="D259" s="229"/>
      <c r="E259" s="229"/>
      <c r="F259" s="229"/>
      <c r="G259" s="230" t="s">
        <v>282</v>
      </c>
      <c r="H259" s="230"/>
      <c r="I259" s="230"/>
      <c r="J259" s="230"/>
      <c r="K259" s="230"/>
      <c r="L259" s="230"/>
      <c r="M259" s="230"/>
      <c r="N259" s="230"/>
      <c r="O259" s="230"/>
      <c r="P259" s="230"/>
      <c r="Q259" s="230"/>
      <c r="R259" s="230"/>
      <c r="S259" s="230"/>
      <c r="T259" s="230"/>
      <c r="U259" s="230"/>
      <c r="V259" s="230"/>
      <c r="W259" s="229"/>
      <c r="X259" s="229"/>
      <c r="Y259" s="229"/>
      <c r="Z259" s="229"/>
      <c r="AA259" s="229"/>
      <c r="AB259" s="229"/>
      <c r="AG259"/>
      <c r="AH259"/>
      <c r="AI259"/>
      <c r="AJ259"/>
      <c r="AK259"/>
      <c r="AL259"/>
      <c r="AM259"/>
    </row>
    <row r="260" spans="1:39" s="153" customFormat="1" ht="30" customHeight="1" x14ac:dyDescent="0.2">
      <c r="A260" s="228"/>
      <c r="B260" s="228"/>
      <c r="C260" s="229"/>
      <c r="D260" s="229"/>
      <c r="E260" s="229">
        <v>10300</v>
      </c>
      <c r="F260" s="229"/>
      <c r="G260" s="230" t="s">
        <v>283</v>
      </c>
      <c r="H260" s="230"/>
      <c r="I260" s="230"/>
      <c r="J260" s="230"/>
      <c r="K260" s="230"/>
      <c r="L260" s="230"/>
      <c r="M260" s="230"/>
      <c r="N260" s="230"/>
      <c r="O260" s="230"/>
      <c r="P260" s="230"/>
      <c r="Q260" s="230"/>
      <c r="R260" s="230"/>
      <c r="S260" s="230"/>
      <c r="T260" s="230"/>
      <c r="U260" s="230"/>
      <c r="V260" s="230"/>
      <c r="W260" s="229"/>
      <c r="X260" s="229"/>
      <c r="Y260" s="229"/>
      <c r="Z260" s="229"/>
      <c r="AA260" s="229"/>
      <c r="AB260" s="229"/>
      <c r="AG260"/>
      <c r="AH260"/>
      <c r="AI260"/>
      <c r="AJ260"/>
      <c r="AK260"/>
      <c r="AL260"/>
      <c r="AM260"/>
    </row>
    <row r="261" spans="1:39" s="153" customFormat="1" ht="30" customHeight="1" x14ac:dyDescent="0.2">
      <c r="A261" s="228"/>
      <c r="B261" s="228"/>
      <c r="C261" s="229"/>
      <c r="D261" s="229"/>
      <c r="E261" s="229"/>
      <c r="F261" s="229"/>
      <c r="G261" s="230" t="s">
        <v>284</v>
      </c>
      <c r="H261" s="230"/>
      <c r="I261" s="230"/>
      <c r="J261" s="230"/>
      <c r="K261" s="230"/>
      <c r="L261" s="230"/>
      <c r="M261" s="230"/>
      <c r="N261" s="230"/>
      <c r="O261" s="230"/>
      <c r="P261" s="230"/>
      <c r="Q261" s="230"/>
      <c r="R261" s="230"/>
      <c r="S261" s="230"/>
      <c r="T261" s="230"/>
      <c r="U261" s="230"/>
      <c r="V261" s="230"/>
      <c r="W261" s="229">
        <v>1030001</v>
      </c>
      <c r="X261" s="229"/>
      <c r="Y261" s="229"/>
      <c r="Z261" s="231"/>
      <c r="AA261" s="231"/>
      <c r="AB261" s="231"/>
      <c r="AG261"/>
      <c r="AH261"/>
      <c r="AI261"/>
      <c r="AJ261"/>
      <c r="AK261"/>
      <c r="AL261"/>
      <c r="AM261"/>
    </row>
    <row r="262" spans="1:39" s="153" customFormat="1" ht="30" customHeight="1" x14ac:dyDescent="0.2">
      <c r="A262" s="228"/>
      <c r="B262" s="228"/>
      <c r="C262" s="229"/>
      <c r="D262" s="229"/>
      <c r="E262" s="229"/>
      <c r="F262" s="229"/>
      <c r="G262" s="230" t="s">
        <v>285</v>
      </c>
      <c r="H262" s="230"/>
      <c r="I262" s="230"/>
      <c r="J262" s="230"/>
      <c r="K262" s="230"/>
      <c r="L262" s="230"/>
      <c r="M262" s="230"/>
      <c r="N262" s="230"/>
      <c r="O262" s="230"/>
      <c r="P262" s="230"/>
      <c r="Q262" s="230"/>
      <c r="R262" s="230"/>
      <c r="S262" s="230"/>
      <c r="T262" s="230"/>
      <c r="U262" s="230"/>
      <c r="V262" s="230"/>
      <c r="W262" s="229">
        <v>1030002</v>
      </c>
      <c r="X262" s="229"/>
      <c r="Y262" s="229"/>
      <c r="Z262" s="231"/>
      <c r="AA262" s="231"/>
      <c r="AB262" s="231"/>
      <c r="AG262"/>
      <c r="AH262"/>
      <c r="AI262"/>
      <c r="AJ262"/>
      <c r="AK262"/>
      <c r="AL262"/>
      <c r="AM262"/>
    </row>
    <row r="263" spans="1:39" s="153" customFormat="1" ht="30" customHeight="1" x14ac:dyDescent="0.2">
      <c r="A263" s="232" t="s">
        <v>1058</v>
      </c>
      <c r="B263" s="232"/>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232"/>
      <c r="AA263" s="232"/>
      <c r="AB263" s="232"/>
      <c r="AG263"/>
      <c r="AH263"/>
      <c r="AI263"/>
      <c r="AJ263"/>
      <c r="AK263"/>
      <c r="AL263"/>
      <c r="AM263"/>
    </row>
    <row r="264" spans="1:39" s="153" customFormat="1" ht="30" customHeight="1" x14ac:dyDescent="0.2">
      <c r="A264" s="233" t="s">
        <v>1059</v>
      </c>
      <c r="B264" s="233"/>
      <c r="C264" s="233"/>
      <c r="D264" s="233"/>
      <c r="E264" s="233"/>
      <c r="F264" s="233"/>
      <c r="G264" s="233"/>
      <c r="H264" s="233"/>
      <c r="I264" s="233"/>
      <c r="J264" s="233"/>
      <c r="K264" s="233"/>
      <c r="L264" s="233"/>
      <c r="M264" s="233"/>
      <c r="N264" s="233"/>
      <c r="O264" s="233"/>
      <c r="P264" s="233"/>
      <c r="Q264" s="233"/>
      <c r="R264" s="233"/>
      <c r="S264" s="233"/>
      <c r="T264" s="233"/>
      <c r="U264" s="233"/>
      <c r="V264" s="233"/>
      <c r="W264" s="233"/>
      <c r="X264" s="233"/>
      <c r="Y264" s="233"/>
      <c r="Z264" s="233"/>
      <c r="AA264" s="233"/>
      <c r="AB264" s="233"/>
      <c r="AG264"/>
      <c r="AH264"/>
      <c r="AI264"/>
      <c r="AJ264"/>
      <c r="AK264"/>
      <c r="AL264"/>
      <c r="AM264"/>
    </row>
    <row r="265" spans="1:39" s="153" customFormat="1" ht="30" customHeight="1" x14ac:dyDescent="0.2">
      <c r="A265" s="228">
        <v>2</v>
      </c>
      <c r="B265" s="228"/>
      <c r="C265" s="229">
        <v>201</v>
      </c>
      <c r="D265" s="229"/>
      <c r="E265" s="229"/>
      <c r="F265" s="229"/>
      <c r="G265" s="230" t="s">
        <v>286</v>
      </c>
      <c r="H265" s="230"/>
      <c r="I265" s="230"/>
      <c r="J265" s="230"/>
      <c r="K265" s="230"/>
      <c r="L265" s="230"/>
      <c r="M265" s="230"/>
      <c r="N265" s="230"/>
      <c r="O265" s="230"/>
      <c r="P265" s="230"/>
      <c r="Q265" s="230"/>
      <c r="R265" s="230"/>
      <c r="S265" s="230"/>
      <c r="T265" s="230"/>
      <c r="U265" s="230"/>
      <c r="V265" s="230"/>
      <c r="W265" s="229"/>
      <c r="X265" s="229"/>
      <c r="Y265" s="229"/>
      <c r="Z265" s="229"/>
      <c r="AA265" s="229"/>
      <c r="AB265" s="229"/>
      <c r="AG265"/>
      <c r="AH265"/>
      <c r="AI265"/>
      <c r="AJ265"/>
      <c r="AK265"/>
      <c r="AL265"/>
      <c r="AM265"/>
    </row>
    <row r="266" spans="1:39" s="153" customFormat="1" ht="30" customHeight="1" x14ac:dyDescent="0.2">
      <c r="A266" s="228"/>
      <c r="B266" s="228"/>
      <c r="C266" s="229"/>
      <c r="D266" s="229"/>
      <c r="E266" s="229">
        <v>20101</v>
      </c>
      <c r="F266" s="229"/>
      <c r="G266" s="230" t="s">
        <v>287</v>
      </c>
      <c r="H266" s="230"/>
      <c r="I266" s="230"/>
      <c r="J266" s="230"/>
      <c r="K266" s="230"/>
      <c r="L266" s="230"/>
      <c r="M266" s="230"/>
      <c r="N266" s="230"/>
      <c r="O266" s="230"/>
      <c r="P266" s="230"/>
      <c r="Q266" s="230"/>
      <c r="R266" s="230"/>
      <c r="S266" s="230"/>
      <c r="T266" s="230"/>
      <c r="U266" s="230"/>
      <c r="V266" s="230"/>
      <c r="W266" s="229"/>
      <c r="X266" s="229"/>
      <c r="Y266" s="229"/>
      <c r="Z266" s="229"/>
      <c r="AA266" s="229"/>
      <c r="AB266" s="229"/>
      <c r="AG266"/>
      <c r="AH266"/>
      <c r="AI266"/>
      <c r="AJ266"/>
      <c r="AK266"/>
      <c r="AL266"/>
      <c r="AM266"/>
    </row>
    <row r="267" spans="1:39" s="153" customFormat="1" ht="30" customHeight="1" x14ac:dyDescent="0.2">
      <c r="A267" s="228"/>
      <c r="B267" s="228"/>
      <c r="C267" s="229"/>
      <c r="D267" s="229"/>
      <c r="E267" s="229"/>
      <c r="F267" s="229"/>
      <c r="G267" s="230" t="s">
        <v>288</v>
      </c>
      <c r="H267" s="230"/>
      <c r="I267" s="230"/>
      <c r="J267" s="230"/>
      <c r="K267" s="230"/>
      <c r="L267" s="230"/>
      <c r="M267" s="230"/>
      <c r="N267" s="230"/>
      <c r="O267" s="230"/>
      <c r="P267" s="230"/>
      <c r="Q267" s="230"/>
      <c r="R267" s="230"/>
      <c r="S267" s="230"/>
      <c r="T267" s="230"/>
      <c r="U267" s="230"/>
      <c r="V267" s="230"/>
      <c r="W267" s="229">
        <v>2010100</v>
      </c>
      <c r="X267" s="229"/>
      <c r="Y267" s="229"/>
      <c r="Z267" s="231"/>
      <c r="AA267" s="231"/>
      <c r="AB267" s="231"/>
      <c r="AG267"/>
      <c r="AH267"/>
      <c r="AI267"/>
      <c r="AJ267"/>
      <c r="AK267"/>
      <c r="AL267"/>
      <c r="AM267"/>
    </row>
    <row r="268" spans="1:39" s="153" customFormat="1" ht="30" customHeight="1" x14ac:dyDescent="0.2">
      <c r="A268" s="228"/>
      <c r="B268" s="228"/>
      <c r="C268" s="229"/>
      <c r="D268" s="229"/>
      <c r="E268" s="229">
        <v>20102</v>
      </c>
      <c r="F268" s="229"/>
      <c r="G268" s="230" t="s">
        <v>289</v>
      </c>
      <c r="H268" s="230"/>
      <c r="I268" s="230"/>
      <c r="J268" s="230"/>
      <c r="K268" s="230"/>
      <c r="L268" s="230"/>
      <c r="M268" s="230"/>
      <c r="N268" s="230"/>
      <c r="O268" s="230"/>
      <c r="P268" s="230"/>
      <c r="Q268" s="230"/>
      <c r="R268" s="230"/>
      <c r="S268" s="230"/>
      <c r="T268" s="230"/>
      <c r="U268" s="230"/>
      <c r="V268" s="230"/>
      <c r="W268" s="229"/>
      <c r="X268" s="229"/>
      <c r="Y268" s="229"/>
      <c r="Z268" s="229"/>
      <c r="AA268" s="229"/>
      <c r="AB268" s="229"/>
      <c r="AG268"/>
      <c r="AH268"/>
      <c r="AI268"/>
      <c r="AJ268"/>
      <c r="AK268"/>
      <c r="AL268"/>
      <c r="AM268"/>
    </row>
    <row r="269" spans="1:39" s="153" customFormat="1" ht="30" customHeight="1" x14ac:dyDescent="0.2">
      <c r="A269" s="228"/>
      <c r="B269" s="228"/>
      <c r="C269" s="229"/>
      <c r="D269" s="229"/>
      <c r="E269" s="229"/>
      <c r="F269" s="229"/>
      <c r="G269" s="230" t="s">
        <v>290</v>
      </c>
      <c r="H269" s="230"/>
      <c r="I269" s="230"/>
      <c r="J269" s="230"/>
      <c r="K269" s="230"/>
      <c r="L269" s="230"/>
      <c r="M269" s="230"/>
      <c r="N269" s="230"/>
      <c r="O269" s="230"/>
      <c r="P269" s="230"/>
      <c r="Q269" s="230"/>
      <c r="R269" s="230"/>
      <c r="S269" s="230"/>
      <c r="T269" s="230"/>
      <c r="U269" s="230"/>
      <c r="V269" s="230"/>
      <c r="W269" s="229">
        <v>2010200</v>
      </c>
      <c r="X269" s="229"/>
      <c r="Y269" s="229"/>
      <c r="Z269" s="231"/>
      <c r="AA269" s="231"/>
      <c r="AB269" s="231"/>
      <c r="AG269"/>
      <c r="AH269"/>
      <c r="AI269"/>
      <c r="AJ269"/>
      <c r="AK269"/>
      <c r="AL269"/>
      <c r="AM269"/>
    </row>
    <row r="270" spans="1:39" s="153" customFormat="1" ht="30" customHeight="1" x14ac:dyDescent="0.2">
      <c r="A270" s="228"/>
      <c r="B270" s="228"/>
      <c r="C270" s="229"/>
      <c r="D270" s="229"/>
      <c r="E270" s="229">
        <v>20103</v>
      </c>
      <c r="F270" s="229"/>
      <c r="G270" s="230" t="s">
        <v>291</v>
      </c>
      <c r="H270" s="230"/>
      <c r="I270" s="230"/>
      <c r="J270" s="230"/>
      <c r="K270" s="230"/>
      <c r="L270" s="230"/>
      <c r="M270" s="230"/>
      <c r="N270" s="230"/>
      <c r="O270" s="230"/>
      <c r="P270" s="230"/>
      <c r="Q270" s="230"/>
      <c r="R270" s="230"/>
      <c r="S270" s="230"/>
      <c r="T270" s="230"/>
      <c r="U270" s="230"/>
      <c r="V270" s="230"/>
      <c r="W270" s="229"/>
      <c r="X270" s="229"/>
      <c r="Y270" s="229"/>
      <c r="Z270" s="229"/>
      <c r="AA270" s="229"/>
      <c r="AB270" s="229"/>
      <c r="AG270"/>
      <c r="AH270"/>
      <c r="AI270"/>
      <c r="AJ270"/>
      <c r="AK270"/>
      <c r="AL270"/>
      <c r="AM270"/>
    </row>
    <row r="271" spans="1:39" s="153" customFormat="1" ht="30" customHeight="1" x14ac:dyDescent="0.2">
      <c r="A271" s="228"/>
      <c r="B271" s="228"/>
      <c r="C271" s="229"/>
      <c r="D271" s="229"/>
      <c r="E271" s="229"/>
      <c r="F271" s="229"/>
      <c r="G271" s="230" t="s">
        <v>292</v>
      </c>
      <c r="H271" s="230"/>
      <c r="I271" s="230"/>
      <c r="J271" s="230"/>
      <c r="K271" s="230"/>
      <c r="L271" s="230"/>
      <c r="M271" s="230"/>
      <c r="N271" s="230"/>
      <c r="O271" s="230"/>
      <c r="P271" s="230"/>
      <c r="Q271" s="230"/>
      <c r="R271" s="230"/>
      <c r="S271" s="230"/>
      <c r="T271" s="230"/>
      <c r="U271" s="230"/>
      <c r="V271" s="230"/>
      <c r="W271" s="229">
        <v>2010300</v>
      </c>
      <c r="X271" s="229"/>
      <c r="Y271" s="229"/>
      <c r="Z271" s="231"/>
      <c r="AA271" s="231"/>
      <c r="AB271" s="231"/>
      <c r="AG271"/>
      <c r="AH271"/>
      <c r="AI271"/>
      <c r="AJ271"/>
      <c r="AK271"/>
      <c r="AL271"/>
      <c r="AM271"/>
    </row>
    <row r="272" spans="1:39" s="153" customFormat="1" ht="30" customHeight="1" x14ac:dyDescent="0.2">
      <c r="A272" s="228">
        <v>2</v>
      </c>
      <c r="B272" s="228"/>
      <c r="C272" s="229">
        <v>202</v>
      </c>
      <c r="D272" s="229"/>
      <c r="E272" s="229"/>
      <c r="F272" s="229"/>
      <c r="G272" s="230" t="s">
        <v>293</v>
      </c>
      <c r="H272" s="230"/>
      <c r="I272" s="230"/>
      <c r="J272" s="230"/>
      <c r="K272" s="230"/>
      <c r="L272" s="230"/>
      <c r="M272" s="230"/>
      <c r="N272" s="230"/>
      <c r="O272" s="230"/>
      <c r="P272" s="230"/>
      <c r="Q272" s="230"/>
      <c r="R272" s="230"/>
      <c r="S272" s="230"/>
      <c r="T272" s="230"/>
      <c r="U272" s="230"/>
      <c r="V272" s="230"/>
      <c r="W272" s="229"/>
      <c r="X272" s="229"/>
      <c r="Y272" s="229"/>
      <c r="Z272" s="229"/>
      <c r="AA272" s="229"/>
      <c r="AB272" s="229"/>
      <c r="AG272"/>
      <c r="AH272"/>
      <c r="AI272"/>
      <c r="AJ272"/>
      <c r="AK272"/>
      <c r="AL272"/>
      <c r="AM272"/>
    </row>
    <row r="273" spans="1:39" s="153" customFormat="1" ht="30" customHeight="1" x14ac:dyDescent="0.2">
      <c r="A273" s="228"/>
      <c r="B273" s="228"/>
      <c r="C273" s="229"/>
      <c r="D273" s="229"/>
      <c r="E273" s="229">
        <v>20201</v>
      </c>
      <c r="F273" s="229"/>
      <c r="G273" s="230" t="s">
        <v>294</v>
      </c>
      <c r="H273" s="230"/>
      <c r="I273" s="230"/>
      <c r="J273" s="230"/>
      <c r="K273" s="230"/>
      <c r="L273" s="230"/>
      <c r="M273" s="230"/>
      <c r="N273" s="230"/>
      <c r="O273" s="230"/>
      <c r="P273" s="230"/>
      <c r="Q273" s="230"/>
      <c r="R273" s="230"/>
      <c r="S273" s="230"/>
      <c r="T273" s="230"/>
      <c r="U273" s="230"/>
      <c r="V273" s="230"/>
      <c r="W273" s="229"/>
      <c r="X273" s="229"/>
      <c r="Y273" s="229"/>
      <c r="Z273" s="229"/>
      <c r="AA273" s="229"/>
      <c r="AB273" s="229"/>
      <c r="AG273"/>
      <c r="AH273"/>
      <c r="AI273"/>
      <c r="AJ273"/>
      <c r="AK273"/>
      <c r="AL273"/>
      <c r="AM273"/>
    </row>
    <row r="274" spans="1:39" s="153" customFormat="1" ht="30" customHeight="1" x14ac:dyDescent="0.2">
      <c r="A274" s="228"/>
      <c r="B274" s="228"/>
      <c r="C274" s="229"/>
      <c r="D274" s="229"/>
      <c r="E274" s="229"/>
      <c r="F274" s="229"/>
      <c r="G274" s="230" t="s">
        <v>295</v>
      </c>
      <c r="H274" s="230"/>
      <c r="I274" s="230"/>
      <c r="J274" s="230"/>
      <c r="K274" s="230"/>
      <c r="L274" s="230"/>
      <c r="M274" s="230"/>
      <c r="N274" s="230"/>
      <c r="O274" s="230"/>
      <c r="P274" s="230"/>
      <c r="Q274" s="230"/>
      <c r="R274" s="230"/>
      <c r="S274" s="230"/>
      <c r="T274" s="230"/>
      <c r="U274" s="230"/>
      <c r="V274" s="230"/>
      <c r="W274" s="229">
        <v>2020100</v>
      </c>
      <c r="X274" s="229"/>
      <c r="Y274" s="229"/>
      <c r="Z274" s="231"/>
      <c r="AA274" s="231"/>
      <c r="AB274" s="231"/>
      <c r="AG274"/>
      <c r="AH274"/>
      <c r="AI274"/>
      <c r="AJ274"/>
      <c r="AK274"/>
      <c r="AL274"/>
      <c r="AM274"/>
    </row>
    <row r="275" spans="1:39" s="153" customFormat="1" ht="30" customHeight="1" x14ac:dyDescent="0.2">
      <c r="A275" s="228"/>
      <c r="B275" s="228"/>
      <c r="C275" s="229"/>
      <c r="D275" s="229"/>
      <c r="E275" s="229">
        <v>20202</v>
      </c>
      <c r="F275" s="229"/>
      <c r="G275" s="230" t="s">
        <v>296</v>
      </c>
      <c r="H275" s="230"/>
      <c r="I275" s="230"/>
      <c r="J275" s="230"/>
      <c r="K275" s="230"/>
      <c r="L275" s="230"/>
      <c r="M275" s="230"/>
      <c r="N275" s="230"/>
      <c r="O275" s="230"/>
      <c r="P275" s="230"/>
      <c r="Q275" s="230"/>
      <c r="R275" s="230"/>
      <c r="S275" s="230"/>
      <c r="T275" s="230"/>
      <c r="U275" s="230"/>
      <c r="V275" s="230"/>
      <c r="W275" s="229"/>
      <c r="X275" s="229"/>
      <c r="Y275" s="229"/>
      <c r="Z275" s="229"/>
      <c r="AA275" s="229"/>
      <c r="AB275" s="229"/>
      <c r="AG275"/>
      <c r="AH275"/>
      <c r="AI275"/>
      <c r="AJ275"/>
      <c r="AK275"/>
      <c r="AL275"/>
      <c r="AM275"/>
    </row>
    <row r="276" spans="1:39" s="153" customFormat="1" ht="30" customHeight="1" x14ac:dyDescent="0.2">
      <c r="A276" s="228"/>
      <c r="B276" s="228"/>
      <c r="C276" s="229"/>
      <c r="D276" s="229"/>
      <c r="E276" s="229"/>
      <c r="F276" s="229"/>
      <c r="G276" s="230" t="s">
        <v>297</v>
      </c>
      <c r="H276" s="230"/>
      <c r="I276" s="230"/>
      <c r="J276" s="230"/>
      <c r="K276" s="230"/>
      <c r="L276" s="230"/>
      <c r="M276" s="230"/>
      <c r="N276" s="230"/>
      <c r="O276" s="230"/>
      <c r="P276" s="230"/>
      <c r="Q276" s="230"/>
      <c r="R276" s="230"/>
      <c r="S276" s="230"/>
      <c r="T276" s="230"/>
      <c r="U276" s="230"/>
      <c r="V276" s="230"/>
      <c r="W276" s="229">
        <v>2020200</v>
      </c>
      <c r="X276" s="229"/>
      <c r="Y276" s="229"/>
      <c r="Z276" s="231"/>
      <c r="AA276" s="231"/>
      <c r="AB276" s="231"/>
      <c r="AG276"/>
      <c r="AH276"/>
      <c r="AI276"/>
      <c r="AJ276"/>
      <c r="AK276"/>
      <c r="AL276"/>
      <c r="AM276"/>
    </row>
    <row r="277" spans="1:39" s="153" customFormat="1" ht="30" customHeight="1" x14ac:dyDescent="0.2">
      <c r="A277" s="228">
        <v>2</v>
      </c>
      <c r="B277" s="228"/>
      <c r="C277" s="229">
        <v>203</v>
      </c>
      <c r="D277" s="229"/>
      <c r="E277" s="229"/>
      <c r="F277" s="229"/>
      <c r="G277" s="230" t="s">
        <v>298</v>
      </c>
      <c r="H277" s="230"/>
      <c r="I277" s="230"/>
      <c r="J277" s="230"/>
      <c r="K277" s="230"/>
      <c r="L277" s="230"/>
      <c r="M277" s="230"/>
      <c r="N277" s="230"/>
      <c r="O277" s="230"/>
      <c r="P277" s="230"/>
      <c r="Q277" s="230"/>
      <c r="R277" s="230"/>
      <c r="S277" s="230"/>
      <c r="T277" s="230"/>
      <c r="U277" s="230"/>
      <c r="V277" s="230"/>
      <c r="W277" s="229"/>
      <c r="X277" s="229"/>
      <c r="Y277" s="229"/>
      <c r="Z277" s="229"/>
      <c r="AA277" s="229"/>
      <c r="AB277" s="229"/>
      <c r="AG277"/>
      <c r="AH277"/>
      <c r="AI277"/>
      <c r="AJ277"/>
      <c r="AK277"/>
      <c r="AL277"/>
      <c r="AM277"/>
    </row>
    <row r="278" spans="1:39" s="153" customFormat="1" ht="30" customHeight="1" x14ac:dyDescent="0.2">
      <c r="A278" s="228"/>
      <c r="B278" s="228"/>
      <c r="C278" s="229"/>
      <c r="D278" s="229"/>
      <c r="E278" s="229">
        <v>20300</v>
      </c>
      <c r="F278" s="229"/>
      <c r="G278" s="230" t="s">
        <v>299</v>
      </c>
      <c r="H278" s="230"/>
      <c r="I278" s="230"/>
      <c r="J278" s="230"/>
      <c r="K278" s="230"/>
      <c r="L278" s="230"/>
      <c r="M278" s="230"/>
      <c r="N278" s="230"/>
      <c r="O278" s="230"/>
      <c r="P278" s="230"/>
      <c r="Q278" s="230"/>
      <c r="R278" s="230"/>
      <c r="S278" s="230"/>
      <c r="T278" s="230"/>
      <c r="U278" s="230"/>
      <c r="V278" s="230"/>
      <c r="W278" s="229"/>
      <c r="X278" s="229"/>
      <c r="Y278" s="229"/>
      <c r="Z278" s="229"/>
      <c r="AA278" s="229"/>
      <c r="AB278" s="229"/>
      <c r="AG278"/>
      <c r="AH278"/>
      <c r="AI278"/>
      <c r="AJ278"/>
      <c r="AK278"/>
      <c r="AL278"/>
      <c r="AM278"/>
    </row>
    <row r="279" spans="1:39" s="153" customFormat="1" ht="30" customHeight="1" x14ac:dyDescent="0.2">
      <c r="A279" s="228"/>
      <c r="B279" s="228"/>
      <c r="C279" s="229"/>
      <c r="D279" s="229"/>
      <c r="E279" s="229"/>
      <c r="F279" s="229"/>
      <c r="G279" s="230" t="s">
        <v>300</v>
      </c>
      <c r="H279" s="230"/>
      <c r="I279" s="230"/>
      <c r="J279" s="230"/>
      <c r="K279" s="230"/>
      <c r="L279" s="230"/>
      <c r="M279" s="230"/>
      <c r="N279" s="230"/>
      <c r="O279" s="230"/>
      <c r="P279" s="230"/>
      <c r="Q279" s="230"/>
      <c r="R279" s="230"/>
      <c r="S279" s="230"/>
      <c r="T279" s="230"/>
      <c r="U279" s="230"/>
      <c r="V279" s="230"/>
      <c r="W279" s="229">
        <v>2030000</v>
      </c>
      <c r="X279" s="229"/>
      <c r="Y279" s="229"/>
      <c r="Z279" s="231"/>
      <c r="AA279" s="231"/>
      <c r="AB279" s="231"/>
      <c r="AG279"/>
      <c r="AH279"/>
      <c r="AI279"/>
      <c r="AJ279"/>
      <c r="AK279"/>
      <c r="AL279"/>
      <c r="AM279"/>
    </row>
    <row r="280" spans="1:39" s="153" customFormat="1" ht="30" customHeight="1" x14ac:dyDescent="0.2">
      <c r="A280" s="233" t="s">
        <v>1060</v>
      </c>
      <c r="B280" s="233"/>
      <c r="C280" s="233"/>
      <c r="D280" s="233"/>
      <c r="E280" s="233"/>
      <c r="F280" s="233"/>
      <c r="G280" s="233"/>
      <c r="H280" s="233"/>
      <c r="I280" s="233"/>
      <c r="J280" s="233"/>
      <c r="K280" s="233"/>
      <c r="L280" s="233"/>
      <c r="M280" s="233"/>
      <c r="N280" s="233"/>
      <c r="O280" s="233"/>
      <c r="P280" s="233"/>
      <c r="Q280" s="233"/>
      <c r="R280" s="233"/>
      <c r="S280" s="233"/>
      <c r="T280" s="233"/>
      <c r="U280" s="233"/>
      <c r="V280" s="233"/>
      <c r="W280" s="233"/>
      <c r="X280" s="233"/>
      <c r="Y280" s="233"/>
      <c r="Z280" s="233"/>
      <c r="AA280" s="233"/>
      <c r="AB280" s="233"/>
      <c r="AG280"/>
      <c r="AH280"/>
      <c r="AI280"/>
      <c r="AJ280"/>
      <c r="AK280"/>
      <c r="AL280"/>
      <c r="AM280"/>
    </row>
    <row r="281" spans="1:39" s="153" customFormat="1" ht="30" customHeight="1" x14ac:dyDescent="0.2">
      <c r="A281" s="228">
        <v>2</v>
      </c>
      <c r="B281" s="228"/>
      <c r="C281" s="229">
        <v>204</v>
      </c>
      <c r="D281" s="229"/>
      <c r="E281" s="229"/>
      <c r="F281" s="229"/>
      <c r="G281" s="230" t="s">
        <v>301</v>
      </c>
      <c r="H281" s="230"/>
      <c r="I281" s="230"/>
      <c r="J281" s="230"/>
      <c r="K281" s="230"/>
      <c r="L281" s="230"/>
      <c r="M281" s="230"/>
      <c r="N281" s="230"/>
      <c r="O281" s="230"/>
      <c r="P281" s="230"/>
      <c r="Q281" s="230"/>
      <c r="R281" s="230"/>
      <c r="S281" s="230"/>
      <c r="T281" s="230"/>
      <c r="U281" s="230"/>
      <c r="V281" s="230"/>
      <c r="W281" s="229"/>
      <c r="X281" s="229"/>
      <c r="Y281" s="229"/>
      <c r="Z281" s="229"/>
      <c r="AA281" s="229"/>
      <c r="AB281" s="229"/>
      <c r="AG281"/>
      <c r="AH281"/>
      <c r="AI281"/>
      <c r="AJ281"/>
      <c r="AK281"/>
      <c r="AL281"/>
      <c r="AM281"/>
    </row>
    <row r="282" spans="1:39" s="153" customFormat="1" ht="30" customHeight="1" x14ac:dyDescent="0.2">
      <c r="A282" s="228"/>
      <c r="B282" s="228"/>
      <c r="C282" s="229"/>
      <c r="D282" s="229"/>
      <c r="E282" s="229">
        <v>20401</v>
      </c>
      <c r="F282" s="229"/>
      <c r="G282" s="230" t="s">
        <v>302</v>
      </c>
      <c r="H282" s="230"/>
      <c r="I282" s="230"/>
      <c r="J282" s="230"/>
      <c r="K282" s="230"/>
      <c r="L282" s="230"/>
      <c r="M282" s="230"/>
      <c r="N282" s="230"/>
      <c r="O282" s="230"/>
      <c r="P282" s="230"/>
      <c r="Q282" s="230"/>
      <c r="R282" s="230"/>
      <c r="S282" s="230"/>
      <c r="T282" s="230"/>
      <c r="U282" s="230"/>
      <c r="V282" s="230"/>
      <c r="W282" s="229"/>
      <c r="X282" s="229"/>
      <c r="Y282" s="229"/>
      <c r="Z282" s="229"/>
      <c r="AA282" s="229"/>
      <c r="AB282" s="229"/>
      <c r="AG282"/>
      <c r="AH282"/>
      <c r="AI282"/>
      <c r="AJ282"/>
      <c r="AK282"/>
      <c r="AL282"/>
      <c r="AM282"/>
    </row>
    <row r="283" spans="1:39" s="153" customFormat="1" ht="30" customHeight="1" x14ac:dyDescent="0.2">
      <c r="A283" s="228"/>
      <c r="B283" s="228"/>
      <c r="C283" s="229"/>
      <c r="D283" s="229"/>
      <c r="E283" s="229"/>
      <c r="F283" s="229"/>
      <c r="G283" s="230" t="s">
        <v>303</v>
      </c>
      <c r="H283" s="230"/>
      <c r="I283" s="230"/>
      <c r="J283" s="230"/>
      <c r="K283" s="230"/>
      <c r="L283" s="230"/>
      <c r="M283" s="230"/>
      <c r="N283" s="230"/>
      <c r="O283" s="230"/>
      <c r="P283" s="230"/>
      <c r="Q283" s="230"/>
      <c r="R283" s="230"/>
      <c r="S283" s="230"/>
      <c r="T283" s="230"/>
      <c r="U283" s="230"/>
      <c r="V283" s="230"/>
      <c r="W283" s="229">
        <v>2040100</v>
      </c>
      <c r="X283" s="229"/>
      <c r="Y283" s="229"/>
      <c r="Z283" s="231"/>
      <c r="AA283" s="231"/>
      <c r="AB283" s="231"/>
      <c r="AG283"/>
      <c r="AH283"/>
      <c r="AI283"/>
      <c r="AJ283"/>
      <c r="AK283"/>
      <c r="AL283"/>
      <c r="AM283"/>
    </row>
    <row r="284" spans="1:39" s="153" customFormat="1" ht="30" customHeight="1" x14ac:dyDescent="0.2">
      <c r="A284" s="228"/>
      <c r="B284" s="228"/>
      <c r="C284" s="229"/>
      <c r="D284" s="229"/>
      <c r="E284" s="229">
        <v>20402</v>
      </c>
      <c r="F284" s="229"/>
      <c r="G284" s="230" t="s">
        <v>304</v>
      </c>
      <c r="H284" s="230"/>
      <c r="I284" s="230"/>
      <c r="J284" s="230"/>
      <c r="K284" s="230"/>
      <c r="L284" s="230"/>
      <c r="M284" s="230"/>
      <c r="N284" s="230"/>
      <c r="O284" s="230"/>
      <c r="P284" s="230"/>
      <c r="Q284" s="230"/>
      <c r="R284" s="230"/>
      <c r="S284" s="230"/>
      <c r="T284" s="230"/>
      <c r="U284" s="230"/>
      <c r="V284" s="230"/>
      <c r="W284" s="229"/>
      <c r="X284" s="229"/>
      <c r="Y284" s="229"/>
      <c r="Z284" s="229"/>
      <c r="AA284" s="229"/>
      <c r="AB284" s="229"/>
      <c r="AG284"/>
      <c r="AH284"/>
      <c r="AI284"/>
      <c r="AJ284"/>
      <c r="AK284"/>
      <c r="AL284"/>
      <c r="AM284"/>
    </row>
    <row r="285" spans="1:39" s="153" customFormat="1" ht="30" customHeight="1" x14ac:dyDescent="0.2">
      <c r="A285" s="228"/>
      <c r="B285" s="228"/>
      <c r="C285" s="229"/>
      <c r="D285" s="229"/>
      <c r="E285" s="229"/>
      <c r="F285" s="229"/>
      <c r="G285" s="230" t="s">
        <v>305</v>
      </c>
      <c r="H285" s="230"/>
      <c r="I285" s="230"/>
      <c r="J285" s="230"/>
      <c r="K285" s="230"/>
      <c r="L285" s="230"/>
      <c r="M285" s="230"/>
      <c r="N285" s="230"/>
      <c r="O285" s="230"/>
      <c r="P285" s="230"/>
      <c r="Q285" s="230"/>
      <c r="R285" s="230"/>
      <c r="S285" s="230"/>
      <c r="T285" s="230"/>
      <c r="U285" s="230"/>
      <c r="V285" s="230"/>
      <c r="W285" s="229">
        <v>2040200</v>
      </c>
      <c r="X285" s="229"/>
      <c r="Y285" s="229"/>
      <c r="Z285" s="231"/>
      <c r="AA285" s="231"/>
      <c r="AB285" s="231"/>
      <c r="AG285"/>
      <c r="AH285"/>
      <c r="AI285"/>
      <c r="AJ285"/>
      <c r="AK285"/>
      <c r="AL285"/>
      <c r="AM285"/>
    </row>
    <row r="286" spans="1:39" s="153" customFormat="1" ht="30" customHeight="1" x14ac:dyDescent="0.2">
      <c r="A286" s="228">
        <v>2</v>
      </c>
      <c r="B286" s="228"/>
      <c r="C286" s="229">
        <v>205</v>
      </c>
      <c r="D286" s="229"/>
      <c r="E286" s="229"/>
      <c r="F286" s="229"/>
      <c r="G286" s="230" t="s">
        <v>306</v>
      </c>
      <c r="H286" s="230"/>
      <c r="I286" s="230"/>
      <c r="J286" s="230"/>
      <c r="K286" s="230"/>
      <c r="L286" s="230"/>
      <c r="M286" s="230"/>
      <c r="N286" s="230"/>
      <c r="O286" s="230"/>
      <c r="P286" s="230"/>
      <c r="Q286" s="230"/>
      <c r="R286" s="230"/>
      <c r="S286" s="230"/>
      <c r="T286" s="230"/>
      <c r="U286" s="230"/>
      <c r="V286" s="230"/>
      <c r="W286" s="229"/>
      <c r="X286" s="229"/>
      <c r="Y286" s="229"/>
      <c r="Z286" s="229"/>
      <c r="AA286" s="229"/>
      <c r="AB286" s="229"/>
      <c r="AG286"/>
      <c r="AH286"/>
      <c r="AI286"/>
      <c r="AJ286"/>
      <c r="AK286"/>
      <c r="AL286"/>
      <c r="AM286"/>
    </row>
    <row r="287" spans="1:39" s="153" customFormat="1" ht="30" customHeight="1" x14ac:dyDescent="0.2">
      <c r="A287" s="228"/>
      <c r="B287" s="228"/>
      <c r="C287" s="229"/>
      <c r="D287" s="229"/>
      <c r="E287" s="229">
        <v>20501</v>
      </c>
      <c r="F287" s="229"/>
      <c r="G287" s="230" t="s">
        <v>307</v>
      </c>
      <c r="H287" s="230"/>
      <c r="I287" s="230"/>
      <c r="J287" s="230"/>
      <c r="K287" s="230"/>
      <c r="L287" s="230"/>
      <c r="M287" s="230"/>
      <c r="N287" s="230"/>
      <c r="O287" s="230"/>
      <c r="P287" s="230"/>
      <c r="Q287" s="230"/>
      <c r="R287" s="230"/>
      <c r="S287" s="230"/>
      <c r="T287" s="230"/>
      <c r="U287" s="230"/>
      <c r="V287" s="230"/>
      <c r="W287" s="229"/>
      <c r="X287" s="229"/>
      <c r="Y287" s="229"/>
      <c r="Z287" s="229"/>
      <c r="AA287" s="229"/>
      <c r="AB287" s="229"/>
      <c r="AG287"/>
      <c r="AH287"/>
      <c r="AI287"/>
      <c r="AJ287"/>
      <c r="AK287"/>
      <c r="AL287"/>
      <c r="AM287"/>
    </row>
    <row r="288" spans="1:39" s="153" customFormat="1" ht="30" customHeight="1" x14ac:dyDescent="0.2">
      <c r="A288" s="228"/>
      <c r="B288" s="228"/>
      <c r="C288" s="229"/>
      <c r="D288" s="229"/>
      <c r="E288" s="229"/>
      <c r="F288" s="229"/>
      <c r="G288" s="230" t="s">
        <v>308</v>
      </c>
      <c r="H288" s="230"/>
      <c r="I288" s="230"/>
      <c r="J288" s="230"/>
      <c r="K288" s="230"/>
      <c r="L288" s="230"/>
      <c r="M288" s="230"/>
      <c r="N288" s="230"/>
      <c r="O288" s="230"/>
      <c r="P288" s="230"/>
      <c r="Q288" s="230"/>
      <c r="R288" s="230"/>
      <c r="S288" s="230"/>
      <c r="T288" s="230"/>
      <c r="U288" s="230"/>
      <c r="V288" s="230"/>
      <c r="W288" s="229">
        <v>2050101</v>
      </c>
      <c r="X288" s="229"/>
      <c r="Y288" s="229"/>
      <c r="Z288" s="231"/>
      <c r="AA288" s="231"/>
      <c r="AB288" s="231"/>
      <c r="AG288"/>
      <c r="AH288"/>
      <c r="AI288"/>
      <c r="AJ288"/>
      <c r="AK288"/>
      <c r="AL288"/>
      <c r="AM288"/>
    </row>
    <row r="289" spans="1:39" s="153" customFormat="1" ht="30" customHeight="1" x14ac:dyDescent="0.2">
      <c r="A289" s="228"/>
      <c r="B289" s="228"/>
      <c r="C289" s="229"/>
      <c r="D289" s="229"/>
      <c r="E289" s="229"/>
      <c r="F289" s="229"/>
      <c r="G289" s="230" t="s">
        <v>309</v>
      </c>
      <c r="H289" s="230"/>
      <c r="I289" s="230"/>
      <c r="J289" s="230"/>
      <c r="K289" s="230"/>
      <c r="L289" s="230"/>
      <c r="M289" s="230"/>
      <c r="N289" s="230"/>
      <c r="O289" s="230"/>
      <c r="P289" s="230"/>
      <c r="Q289" s="230"/>
      <c r="R289" s="230"/>
      <c r="S289" s="230"/>
      <c r="T289" s="230"/>
      <c r="U289" s="230"/>
      <c r="V289" s="230"/>
      <c r="W289" s="229">
        <v>2050102</v>
      </c>
      <c r="X289" s="229"/>
      <c r="Y289" s="229"/>
      <c r="Z289" s="231"/>
      <c r="AA289" s="231"/>
      <c r="AB289" s="231"/>
      <c r="AG289"/>
      <c r="AH289"/>
      <c r="AI289"/>
      <c r="AJ289"/>
      <c r="AK289"/>
      <c r="AL289"/>
      <c r="AM289"/>
    </row>
    <row r="290" spans="1:39" s="153" customFormat="1" ht="30" customHeight="1" x14ac:dyDescent="0.2">
      <c r="A290" s="228"/>
      <c r="B290" s="228"/>
      <c r="C290" s="229"/>
      <c r="D290" s="229"/>
      <c r="E290" s="229"/>
      <c r="F290" s="229"/>
      <c r="G290" s="230" t="s">
        <v>310</v>
      </c>
      <c r="H290" s="230"/>
      <c r="I290" s="230"/>
      <c r="J290" s="230"/>
      <c r="K290" s="230"/>
      <c r="L290" s="230"/>
      <c r="M290" s="230"/>
      <c r="N290" s="230"/>
      <c r="O290" s="230"/>
      <c r="P290" s="230"/>
      <c r="Q290" s="230"/>
      <c r="R290" s="230"/>
      <c r="S290" s="230"/>
      <c r="T290" s="230"/>
      <c r="U290" s="230"/>
      <c r="V290" s="230"/>
      <c r="W290" s="229">
        <v>2050103</v>
      </c>
      <c r="X290" s="229"/>
      <c r="Y290" s="229"/>
      <c r="Z290" s="231"/>
      <c r="AA290" s="231"/>
      <c r="AB290" s="231"/>
      <c r="AG290"/>
      <c r="AH290"/>
      <c r="AI290"/>
      <c r="AJ290"/>
      <c r="AK290"/>
      <c r="AL290"/>
      <c r="AM290"/>
    </row>
    <row r="291" spans="1:39" s="153" customFormat="1" ht="30" customHeight="1" x14ac:dyDescent="0.2">
      <c r="A291" s="228"/>
      <c r="B291" s="228"/>
      <c r="C291" s="229"/>
      <c r="D291" s="229"/>
      <c r="E291" s="229">
        <v>20502</v>
      </c>
      <c r="F291" s="229"/>
      <c r="G291" s="230" t="s">
        <v>311</v>
      </c>
      <c r="H291" s="230"/>
      <c r="I291" s="230"/>
      <c r="J291" s="230"/>
      <c r="K291" s="230"/>
      <c r="L291" s="230"/>
      <c r="M291" s="230"/>
      <c r="N291" s="230"/>
      <c r="O291" s="230"/>
      <c r="P291" s="230"/>
      <c r="Q291" s="230"/>
      <c r="R291" s="230"/>
      <c r="S291" s="230"/>
      <c r="T291" s="230"/>
      <c r="U291" s="230"/>
      <c r="V291" s="230"/>
      <c r="W291" s="229"/>
      <c r="X291" s="229"/>
      <c r="Y291" s="229"/>
      <c r="Z291" s="229"/>
      <c r="AA291" s="229"/>
      <c r="AB291" s="229"/>
      <c r="AG291"/>
      <c r="AH291"/>
      <c r="AI291"/>
      <c r="AJ291"/>
      <c r="AK291"/>
      <c r="AL291"/>
      <c r="AM291"/>
    </row>
    <row r="292" spans="1:39" s="153" customFormat="1" ht="30" customHeight="1" x14ac:dyDescent="0.2">
      <c r="A292" s="228"/>
      <c r="B292" s="228"/>
      <c r="C292" s="229"/>
      <c r="D292" s="229"/>
      <c r="E292" s="229"/>
      <c r="F292" s="229"/>
      <c r="G292" s="230" t="s">
        <v>312</v>
      </c>
      <c r="H292" s="230"/>
      <c r="I292" s="230"/>
      <c r="J292" s="230"/>
      <c r="K292" s="230"/>
      <c r="L292" s="230"/>
      <c r="M292" s="230"/>
      <c r="N292" s="230"/>
      <c r="O292" s="230"/>
      <c r="P292" s="230"/>
      <c r="Q292" s="230"/>
      <c r="R292" s="230"/>
      <c r="S292" s="230"/>
      <c r="T292" s="230"/>
      <c r="U292" s="230"/>
      <c r="V292" s="230"/>
      <c r="W292" s="229">
        <v>2050201</v>
      </c>
      <c r="X292" s="229"/>
      <c r="Y292" s="229"/>
      <c r="Z292" s="231"/>
      <c r="AA292" s="231"/>
      <c r="AB292" s="231"/>
      <c r="AG292"/>
      <c r="AH292"/>
      <c r="AI292"/>
      <c r="AJ292"/>
      <c r="AK292"/>
      <c r="AL292"/>
      <c r="AM292"/>
    </row>
    <row r="293" spans="1:39" s="153" customFormat="1" ht="30" customHeight="1" x14ac:dyDescent="0.2">
      <c r="A293" s="228"/>
      <c r="B293" s="228"/>
      <c r="C293" s="229"/>
      <c r="D293" s="229"/>
      <c r="E293" s="229"/>
      <c r="F293" s="229"/>
      <c r="G293" s="230" t="s">
        <v>313</v>
      </c>
      <c r="H293" s="230"/>
      <c r="I293" s="230"/>
      <c r="J293" s="230"/>
      <c r="K293" s="230"/>
      <c r="L293" s="230"/>
      <c r="M293" s="230"/>
      <c r="N293" s="230"/>
      <c r="O293" s="230"/>
      <c r="P293" s="230"/>
      <c r="Q293" s="230"/>
      <c r="R293" s="230"/>
      <c r="S293" s="230"/>
      <c r="T293" s="230"/>
      <c r="U293" s="230"/>
      <c r="V293" s="230"/>
      <c r="W293" s="229">
        <v>2050202</v>
      </c>
      <c r="X293" s="229"/>
      <c r="Y293" s="229"/>
      <c r="Z293" s="231"/>
      <c r="AA293" s="231"/>
      <c r="AB293" s="231"/>
      <c r="AG293"/>
      <c r="AH293"/>
      <c r="AI293"/>
      <c r="AJ293"/>
      <c r="AK293"/>
      <c r="AL293"/>
      <c r="AM293"/>
    </row>
    <row r="294" spans="1:39" s="153" customFormat="1" ht="30" customHeight="1" x14ac:dyDescent="0.2">
      <c r="A294" s="228"/>
      <c r="B294" s="228"/>
      <c r="C294" s="229"/>
      <c r="D294" s="229"/>
      <c r="E294" s="229">
        <v>20503</v>
      </c>
      <c r="F294" s="229"/>
      <c r="G294" s="230" t="s">
        <v>314</v>
      </c>
      <c r="H294" s="230"/>
      <c r="I294" s="230"/>
      <c r="J294" s="230"/>
      <c r="K294" s="230"/>
      <c r="L294" s="230"/>
      <c r="M294" s="230"/>
      <c r="N294" s="230"/>
      <c r="O294" s="230"/>
      <c r="P294" s="230"/>
      <c r="Q294" s="230"/>
      <c r="R294" s="230"/>
      <c r="S294" s="230"/>
      <c r="T294" s="230"/>
      <c r="U294" s="230"/>
      <c r="V294" s="230"/>
      <c r="W294" s="229"/>
      <c r="X294" s="229"/>
      <c r="Y294" s="229"/>
      <c r="Z294" s="229"/>
      <c r="AA294" s="229"/>
      <c r="AB294" s="229"/>
      <c r="AG294"/>
      <c r="AH294"/>
      <c r="AI294"/>
      <c r="AJ294"/>
      <c r="AK294"/>
      <c r="AL294"/>
      <c r="AM294"/>
    </row>
    <row r="295" spans="1:39" s="153" customFormat="1" ht="30" customHeight="1" x14ac:dyDescent="0.2">
      <c r="A295" s="228"/>
      <c r="B295" s="228"/>
      <c r="C295" s="229"/>
      <c r="D295" s="229"/>
      <c r="E295" s="229"/>
      <c r="F295" s="229"/>
      <c r="G295" s="230" t="s">
        <v>315</v>
      </c>
      <c r="H295" s="230"/>
      <c r="I295" s="230"/>
      <c r="J295" s="230"/>
      <c r="K295" s="230"/>
      <c r="L295" s="230"/>
      <c r="M295" s="230"/>
      <c r="N295" s="230"/>
      <c r="O295" s="230"/>
      <c r="P295" s="230"/>
      <c r="Q295" s="230"/>
      <c r="R295" s="230"/>
      <c r="S295" s="230"/>
      <c r="T295" s="230"/>
      <c r="U295" s="230"/>
      <c r="V295" s="230"/>
      <c r="W295" s="229">
        <v>2050300</v>
      </c>
      <c r="X295" s="229"/>
      <c r="Y295" s="229"/>
      <c r="Z295" s="231"/>
      <c r="AA295" s="231"/>
      <c r="AB295" s="231"/>
      <c r="AG295"/>
      <c r="AH295"/>
      <c r="AI295"/>
      <c r="AJ295"/>
      <c r="AK295"/>
      <c r="AL295"/>
      <c r="AM295"/>
    </row>
    <row r="296" spans="1:39" s="153" customFormat="1" ht="30" customHeight="1" x14ac:dyDescent="0.2">
      <c r="A296" s="228"/>
      <c r="B296" s="228"/>
      <c r="C296" s="229"/>
      <c r="D296" s="229"/>
      <c r="E296" s="229">
        <v>20504</v>
      </c>
      <c r="F296" s="229"/>
      <c r="G296" s="230" t="s">
        <v>316</v>
      </c>
      <c r="H296" s="230"/>
      <c r="I296" s="230"/>
      <c r="J296" s="230"/>
      <c r="K296" s="230"/>
      <c r="L296" s="230"/>
      <c r="M296" s="230"/>
      <c r="N296" s="230"/>
      <c r="O296" s="230"/>
      <c r="P296" s="230"/>
      <c r="Q296" s="230"/>
      <c r="R296" s="230"/>
      <c r="S296" s="230"/>
      <c r="T296" s="230"/>
      <c r="U296" s="230"/>
      <c r="V296" s="230"/>
      <c r="W296" s="229"/>
      <c r="X296" s="229"/>
      <c r="Y296" s="229"/>
      <c r="Z296" s="229"/>
      <c r="AA296" s="229"/>
      <c r="AB296" s="229"/>
      <c r="AG296"/>
      <c r="AH296"/>
      <c r="AI296"/>
      <c r="AJ296"/>
      <c r="AK296"/>
      <c r="AL296"/>
      <c r="AM296"/>
    </row>
    <row r="297" spans="1:39" s="153" customFormat="1" ht="30" customHeight="1" x14ac:dyDescent="0.2">
      <c r="A297" s="228"/>
      <c r="B297" s="228"/>
      <c r="C297" s="229"/>
      <c r="D297" s="229"/>
      <c r="E297" s="229"/>
      <c r="F297" s="229"/>
      <c r="G297" s="230" t="s">
        <v>317</v>
      </c>
      <c r="H297" s="230"/>
      <c r="I297" s="230"/>
      <c r="J297" s="230"/>
      <c r="K297" s="230"/>
      <c r="L297" s="230"/>
      <c r="M297" s="230"/>
      <c r="N297" s="230"/>
      <c r="O297" s="230"/>
      <c r="P297" s="230"/>
      <c r="Q297" s="230"/>
      <c r="R297" s="230"/>
      <c r="S297" s="230"/>
      <c r="T297" s="230"/>
      <c r="U297" s="230"/>
      <c r="V297" s="230"/>
      <c r="W297" s="229">
        <v>2050400</v>
      </c>
      <c r="X297" s="229"/>
      <c r="Y297" s="229"/>
      <c r="Z297" s="231"/>
      <c r="AA297" s="231"/>
      <c r="AB297" s="231"/>
      <c r="AG297"/>
      <c r="AH297"/>
      <c r="AI297"/>
      <c r="AJ297"/>
      <c r="AK297"/>
      <c r="AL297"/>
      <c r="AM297"/>
    </row>
    <row r="298" spans="1:39" s="153" customFormat="1" ht="30" customHeight="1" x14ac:dyDescent="0.2">
      <c r="A298" s="228"/>
      <c r="B298" s="228"/>
      <c r="C298" s="229"/>
      <c r="D298" s="229"/>
      <c r="E298" s="229">
        <v>20505</v>
      </c>
      <c r="F298" s="229"/>
      <c r="G298" s="230" t="s">
        <v>318</v>
      </c>
      <c r="H298" s="230"/>
      <c r="I298" s="230"/>
      <c r="J298" s="230"/>
      <c r="K298" s="230"/>
      <c r="L298" s="230"/>
      <c r="M298" s="230"/>
      <c r="N298" s="230"/>
      <c r="O298" s="230"/>
      <c r="P298" s="230"/>
      <c r="Q298" s="230"/>
      <c r="R298" s="230"/>
      <c r="S298" s="230"/>
      <c r="T298" s="230"/>
      <c r="U298" s="230"/>
      <c r="V298" s="230"/>
      <c r="W298" s="229"/>
      <c r="X298" s="229"/>
      <c r="Y298" s="229"/>
      <c r="Z298" s="229"/>
      <c r="AA298" s="229"/>
      <c r="AB298" s="229"/>
      <c r="AG298"/>
      <c r="AH298"/>
      <c r="AI298"/>
      <c r="AJ298"/>
      <c r="AK298"/>
      <c r="AL298"/>
      <c r="AM298"/>
    </row>
    <row r="299" spans="1:39" s="153" customFormat="1" ht="30" customHeight="1" x14ac:dyDescent="0.2">
      <c r="A299" s="228"/>
      <c r="B299" s="228"/>
      <c r="C299" s="229"/>
      <c r="D299" s="229"/>
      <c r="E299" s="229"/>
      <c r="F299" s="229"/>
      <c r="G299" s="230" t="s">
        <v>319</v>
      </c>
      <c r="H299" s="230"/>
      <c r="I299" s="230"/>
      <c r="J299" s="230"/>
      <c r="K299" s="230"/>
      <c r="L299" s="230"/>
      <c r="M299" s="230"/>
      <c r="N299" s="230"/>
      <c r="O299" s="230"/>
      <c r="P299" s="230"/>
      <c r="Q299" s="230"/>
      <c r="R299" s="230"/>
      <c r="S299" s="230"/>
      <c r="T299" s="230"/>
      <c r="U299" s="230"/>
      <c r="V299" s="230"/>
      <c r="W299" s="229">
        <v>2050500</v>
      </c>
      <c r="X299" s="229"/>
      <c r="Y299" s="229"/>
      <c r="Z299" s="231"/>
      <c r="AA299" s="231"/>
      <c r="AB299" s="231"/>
      <c r="AG299"/>
      <c r="AH299"/>
      <c r="AI299"/>
      <c r="AJ299"/>
      <c r="AK299"/>
      <c r="AL299"/>
      <c r="AM299"/>
    </row>
    <row r="300" spans="1:39" s="153" customFormat="1" ht="30" customHeight="1" x14ac:dyDescent="0.2">
      <c r="A300" s="237" t="s">
        <v>1061</v>
      </c>
      <c r="B300" s="237"/>
      <c r="C300" s="237"/>
      <c r="D300" s="237"/>
      <c r="E300" s="237"/>
      <c r="F300" s="237"/>
      <c r="G300" s="237"/>
      <c r="H300" s="237"/>
      <c r="I300" s="237"/>
      <c r="J300" s="237"/>
      <c r="K300" s="237"/>
      <c r="L300" s="237"/>
      <c r="M300" s="237"/>
      <c r="N300" s="237"/>
      <c r="O300" s="237"/>
      <c r="P300" s="237"/>
      <c r="Q300" s="237"/>
      <c r="R300" s="237"/>
      <c r="S300" s="237"/>
      <c r="T300" s="237"/>
      <c r="U300" s="237"/>
      <c r="V300" s="237"/>
      <c r="W300" s="237"/>
      <c r="X300" s="237"/>
      <c r="Y300" s="237"/>
      <c r="Z300" s="237"/>
      <c r="AA300" s="237"/>
      <c r="AB300" s="237"/>
      <c r="AG300"/>
      <c r="AH300"/>
      <c r="AI300"/>
      <c r="AJ300"/>
      <c r="AK300"/>
      <c r="AL300"/>
      <c r="AM300"/>
    </row>
    <row r="301" spans="1:39" s="153" customFormat="1" ht="30" customHeight="1" x14ac:dyDescent="0.2">
      <c r="A301" s="233" t="s">
        <v>1062</v>
      </c>
      <c r="B301" s="233"/>
      <c r="C301" s="233"/>
      <c r="D301" s="233"/>
      <c r="E301" s="233"/>
      <c r="F301" s="233"/>
      <c r="G301" s="233"/>
      <c r="H301" s="233"/>
      <c r="I301" s="233"/>
      <c r="J301" s="233"/>
      <c r="K301" s="233"/>
      <c r="L301" s="233"/>
      <c r="M301" s="233"/>
      <c r="N301" s="233"/>
      <c r="O301" s="233"/>
      <c r="P301" s="233"/>
      <c r="Q301" s="233"/>
      <c r="R301" s="233"/>
      <c r="S301" s="233"/>
      <c r="T301" s="233"/>
      <c r="U301" s="233"/>
      <c r="V301" s="233"/>
      <c r="W301" s="233"/>
      <c r="X301" s="233"/>
      <c r="Y301" s="233"/>
      <c r="Z301" s="233"/>
      <c r="AA301" s="233"/>
      <c r="AB301" s="233"/>
      <c r="AG301"/>
      <c r="AH301"/>
      <c r="AI301"/>
      <c r="AJ301"/>
      <c r="AK301"/>
      <c r="AL301"/>
      <c r="AM301"/>
    </row>
    <row r="302" spans="1:39" s="153" customFormat="1" ht="30" customHeight="1" x14ac:dyDescent="0.2">
      <c r="A302" s="228">
        <v>3</v>
      </c>
      <c r="B302" s="228"/>
      <c r="C302" s="229">
        <v>301</v>
      </c>
      <c r="D302" s="229"/>
      <c r="E302" s="229"/>
      <c r="F302" s="229"/>
      <c r="G302" s="230" t="s">
        <v>320</v>
      </c>
      <c r="H302" s="230"/>
      <c r="I302" s="230"/>
      <c r="J302" s="230"/>
      <c r="K302" s="230"/>
      <c r="L302" s="230"/>
      <c r="M302" s="230"/>
      <c r="N302" s="230"/>
      <c r="O302" s="230"/>
      <c r="P302" s="230"/>
      <c r="Q302" s="230"/>
      <c r="R302" s="230"/>
      <c r="S302" s="230"/>
      <c r="T302" s="230"/>
      <c r="U302" s="230"/>
      <c r="V302" s="230"/>
      <c r="W302" s="229"/>
      <c r="X302" s="229"/>
      <c r="Y302" s="229"/>
      <c r="Z302" s="229"/>
      <c r="AA302" s="229"/>
      <c r="AB302" s="229"/>
      <c r="AG302"/>
      <c r="AH302"/>
      <c r="AI302"/>
      <c r="AJ302"/>
      <c r="AK302"/>
      <c r="AL302"/>
      <c r="AM302"/>
    </row>
    <row r="303" spans="1:39" s="153" customFormat="1" ht="30" customHeight="1" x14ac:dyDescent="0.2">
      <c r="A303" s="228"/>
      <c r="B303" s="228"/>
      <c r="C303" s="229"/>
      <c r="D303" s="229"/>
      <c r="E303" s="229">
        <v>30101</v>
      </c>
      <c r="F303" s="229"/>
      <c r="G303" s="230" t="s">
        <v>321</v>
      </c>
      <c r="H303" s="230"/>
      <c r="I303" s="230"/>
      <c r="J303" s="230"/>
      <c r="K303" s="230"/>
      <c r="L303" s="230"/>
      <c r="M303" s="230"/>
      <c r="N303" s="230"/>
      <c r="O303" s="230"/>
      <c r="P303" s="230"/>
      <c r="Q303" s="230"/>
      <c r="R303" s="230"/>
      <c r="S303" s="230"/>
      <c r="T303" s="230"/>
      <c r="U303" s="230"/>
      <c r="V303" s="230"/>
      <c r="W303" s="229"/>
      <c r="X303" s="229"/>
      <c r="Y303" s="229"/>
      <c r="Z303" s="229"/>
      <c r="AA303" s="229"/>
      <c r="AB303" s="229"/>
      <c r="AG303"/>
      <c r="AH303"/>
      <c r="AI303"/>
      <c r="AJ303"/>
      <c r="AK303"/>
      <c r="AL303"/>
      <c r="AM303"/>
    </row>
    <row r="304" spans="1:39" s="153" customFormat="1" ht="30" customHeight="1" x14ac:dyDescent="0.2">
      <c r="A304" s="228"/>
      <c r="B304" s="228"/>
      <c r="C304" s="229"/>
      <c r="D304" s="229"/>
      <c r="E304" s="229"/>
      <c r="F304" s="229"/>
      <c r="G304" s="230" t="s">
        <v>322</v>
      </c>
      <c r="H304" s="230"/>
      <c r="I304" s="230"/>
      <c r="J304" s="230"/>
      <c r="K304" s="230"/>
      <c r="L304" s="230"/>
      <c r="M304" s="230"/>
      <c r="N304" s="230"/>
      <c r="O304" s="230"/>
      <c r="P304" s="230"/>
      <c r="Q304" s="230"/>
      <c r="R304" s="230"/>
      <c r="S304" s="230"/>
      <c r="T304" s="230"/>
      <c r="U304" s="230"/>
      <c r="V304" s="230"/>
      <c r="W304" s="229">
        <v>3010101</v>
      </c>
      <c r="X304" s="229"/>
      <c r="Y304" s="229"/>
      <c r="Z304" s="231"/>
      <c r="AA304" s="231"/>
      <c r="AB304" s="231"/>
      <c r="AG304"/>
      <c r="AH304"/>
      <c r="AI304"/>
      <c r="AJ304"/>
      <c r="AK304"/>
      <c r="AL304"/>
      <c r="AM304"/>
    </row>
    <row r="305" spans="1:39" s="153" customFormat="1" ht="30" customHeight="1" x14ac:dyDescent="0.2">
      <c r="A305" s="228"/>
      <c r="B305" s="228"/>
      <c r="C305" s="229"/>
      <c r="D305" s="229"/>
      <c r="E305" s="229"/>
      <c r="F305" s="229"/>
      <c r="G305" s="230" t="s">
        <v>323</v>
      </c>
      <c r="H305" s="230"/>
      <c r="I305" s="230"/>
      <c r="J305" s="230"/>
      <c r="K305" s="230"/>
      <c r="L305" s="230"/>
      <c r="M305" s="230"/>
      <c r="N305" s="230"/>
      <c r="O305" s="230"/>
      <c r="P305" s="230"/>
      <c r="Q305" s="230"/>
      <c r="R305" s="230"/>
      <c r="S305" s="230"/>
      <c r="T305" s="230"/>
      <c r="U305" s="230"/>
      <c r="V305" s="230"/>
      <c r="W305" s="229">
        <v>3010102</v>
      </c>
      <c r="X305" s="229"/>
      <c r="Y305" s="229"/>
      <c r="Z305" s="231"/>
      <c r="AA305" s="231"/>
      <c r="AB305" s="231"/>
      <c r="AG305"/>
      <c r="AH305"/>
      <c r="AI305"/>
      <c r="AJ305"/>
      <c r="AK305"/>
      <c r="AL305"/>
      <c r="AM305"/>
    </row>
    <row r="306" spans="1:39" s="153" customFormat="1" ht="30" customHeight="1" x14ac:dyDescent="0.2">
      <c r="A306" s="228"/>
      <c r="B306" s="228"/>
      <c r="C306" s="229"/>
      <c r="D306" s="229"/>
      <c r="E306" s="229"/>
      <c r="F306" s="229"/>
      <c r="G306" s="230" t="s">
        <v>324</v>
      </c>
      <c r="H306" s="230"/>
      <c r="I306" s="230"/>
      <c r="J306" s="230"/>
      <c r="K306" s="230"/>
      <c r="L306" s="230"/>
      <c r="M306" s="230"/>
      <c r="N306" s="230"/>
      <c r="O306" s="230"/>
      <c r="P306" s="230"/>
      <c r="Q306" s="230"/>
      <c r="R306" s="230"/>
      <c r="S306" s="230"/>
      <c r="T306" s="230"/>
      <c r="U306" s="230"/>
      <c r="V306" s="230"/>
      <c r="W306" s="229">
        <v>3010103</v>
      </c>
      <c r="X306" s="229"/>
      <c r="Y306" s="229"/>
      <c r="Z306" s="231"/>
      <c r="AA306" s="231"/>
      <c r="AB306" s="231"/>
      <c r="AG306"/>
      <c r="AH306"/>
      <c r="AI306"/>
      <c r="AJ306"/>
      <c r="AK306"/>
      <c r="AL306"/>
      <c r="AM306"/>
    </row>
    <row r="307" spans="1:39" s="153" customFormat="1" ht="30" customHeight="1" x14ac:dyDescent="0.2">
      <c r="A307" s="228"/>
      <c r="B307" s="228"/>
      <c r="C307" s="229"/>
      <c r="D307" s="229"/>
      <c r="E307" s="229">
        <v>30102</v>
      </c>
      <c r="F307" s="229"/>
      <c r="G307" s="230" t="s">
        <v>325</v>
      </c>
      <c r="H307" s="230"/>
      <c r="I307" s="230"/>
      <c r="J307" s="230"/>
      <c r="K307" s="230"/>
      <c r="L307" s="230"/>
      <c r="M307" s="230"/>
      <c r="N307" s="230"/>
      <c r="O307" s="230"/>
      <c r="P307" s="230"/>
      <c r="Q307" s="230"/>
      <c r="R307" s="230"/>
      <c r="S307" s="230"/>
      <c r="T307" s="230"/>
      <c r="U307" s="230"/>
      <c r="V307" s="230"/>
      <c r="W307" s="229"/>
      <c r="X307" s="229"/>
      <c r="Y307" s="229"/>
      <c r="Z307" s="229"/>
      <c r="AA307" s="229"/>
      <c r="AB307" s="229"/>
      <c r="AG307"/>
      <c r="AH307"/>
      <c r="AI307"/>
      <c r="AJ307"/>
      <c r="AK307"/>
      <c r="AL307"/>
      <c r="AM307"/>
    </row>
    <row r="308" spans="1:39" s="153" customFormat="1" ht="30" customHeight="1" x14ac:dyDescent="0.2">
      <c r="A308" s="228"/>
      <c r="B308" s="228"/>
      <c r="C308" s="229"/>
      <c r="D308" s="229"/>
      <c r="E308" s="229"/>
      <c r="F308" s="229"/>
      <c r="G308" s="230" t="s">
        <v>326</v>
      </c>
      <c r="H308" s="230"/>
      <c r="I308" s="230"/>
      <c r="J308" s="230"/>
      <c r="K308" s="230"/>
      <c r="L308" s="230"/>
      <c r="M308" s="230"/>
      <c r="N308" s="230"/>
      <c r="O308" s="230"/>
      <c r="P308" s="230"/>
      <c r="Q308" s="230"/>
      <c r="R308" s="230"/>
      <c r="S308" s="230"/>
      <c r="T308" s="230"/>
      <c r="U308" s="230"/>
      <c r="V308" s="230"/>
      <c r="W308" s="229">
        <v>3010200</v>
      </c>
      <c r="X308" s="229"/>
      <c r="Y308" s="229"/>
      <c r="Z308" s="231"/>
      <c r="AA308" s="231"/>
      <c r="AB308" s="231"/>
      <c r="AG308"/>
      <c r="AH308"/>
      <c r="AI308"/>
      <c r="AJ308"/>
      <c r="AK308"/>
      <c r="AL308"/>
      <c r="AM308"/>
    </row>
    <row r="309" spans="1:39" s="153" customFormat="1" ht="30" customHeight="1" x14ac:dyDescent="0.2">
      <c r="A309" s="228"/>
      <c r="B309" s="228"/>
      <c r="C309" s="229"/>
      <c r="D309" s="229"/>
      <c r="E309" s="229">
        <v>30103</v>
      </c>
      <c r="F309" s="229"/>
      <c r="G309" s="230" t="s">
        <v>327</v>
      </c>
      <c r="H309" s="230"/>
      <c r="I309" s="230"/>
      <c r="J309" s="230"/>
      <c r="K309" s="230"/>
      <c r="L309" s="230"/>
      <c r="M309" s="230"/>
      <c r="N309" s="230"/>
      <c r="O309" s="230"/>
      <c r="P309" s="230"/>
      <c r="Q309" s="230"/>
      <c r="R309" s="230"/>
      <c r="S309" s="230"/>
      <c r="T309" s="230"/>
      <c r="U309" s="230"/>
      <c r="V309" s="230"/>
      <c r="W309" s="229"/>
      <c r="X309" s="229"/>
      <c r="Y309" s="229"/>
      <c r="Z309" s="229"/>
      <c r="AA309" s="229"/>
      <c r="AB309" s="229"/>
      <c r="AG309"/>
      <c r="AH309"/>
      <c r="AI309"/>
      <c r="AJ309"/>
      <c r="AK309"/>
      <c r="AL309"/>
      <c r="AM309"/>
    </row>
    <row r="310" spans="1:39" s="153" customFormat="1" ht="30" customHeight="1" x14ac:dyDescent="0.2">
      <c r="A310" s="228"/>
      <c r="B310" s="228"/>
      <c r="C310" s="229"/>
      <c r="D310" s="229"/>
      <c r="E310" s="229"/>
      <c r="F310" s="229"/>
      <c r="G310" s="230" t="s">
        <v>328</v>
      </c>
      <c r="H310" s="230"/>
      <c r="I310" s="230"/>
      <c r="J310" s="230"/>
      <c r="K310" s="230"/>
      <c r="L310" s="230"/>
      <c r="M310" s="230"/>
      <c r="N310" s="230"/>
      <c r="O310" s="230"/>
      <c r="P310" s="230"/>
      <c r="Q310" s="230"/>
      <c r="R310" s="230"/>
      <c r="S310" s="230"/>
      <c r="T310" s="230"/>
      <c r="U310" s="230"/>
      <c r="V310" s="230"/>
      <c r="W310" s="229">
        <v>3010301</v>
      </c>
      <c r="X310" s="229"/>
      <c r="Y310" s="229"/>
      <c r="Z310" s="231"/>
      <c r="AA310" s="231"/>
      <c r="AB310" s="231"/>
      <c r="AG310"/>
      <c r="AH310"/>
      <c r="AI310"/>
      <c r="AJ310"/>
      <c r="AK310"/>
      <c r="AL310"/>
      <c r="AM310"/>
    </row>
    <row r="311" spans="1:39" s="153" customFormat="1" ht="30" customHeight="1" x14ac:dyDescent="0.2">
      <c r="A311" s="228"/>
      <c r="B311" s="228"/>
      <c r="C311" s="229"/>
      <c r="D311" s="229"/>
      <c r="E311" s="229"/>
      <c r="F311" s="229"/>
      <c r="G311" s="230" t="s">
        <v>329</v>
      </c>
      <c r="H311" s="230"/>
      <c r="I311" s="230"/>
      <c r="J311" s="230"/>
      <c r="K311" s="230"/>
      <c r="L311" s="230"/>
      <c r="M311" s="230"/>
      <c r="N311" s="230"/>
      <c r="O311" s="230"/>
      <c r="P311" s="230"/>
      <c r="Q311" s="230"/>
      <c r="R311" s="230"/>
      <c r="S311" s="230"/>
      <c r="T311" s="230"/>
      <c r="U311" s="230"/>
      <c r="V311" s="230"/>
      <c r="W311" s="229">
        <v>3010302</v>
      </c>
      <c r="X311" s="229"/>
      <c r="Y311" s="229"/>
      <c r="Z311" s="231"/>
      <c r="AA311" s="231"/>
      <c r="AB311" s="231"/>
      <c r="AG311"/>
      <c r="AH311"/>
      <c r="AI311"/>
      <c r="AJ311"/>
      <c r="AK311"/>
      <c r="AL311"/>
      <c r="AM311"/>
    </row>
    <row r="312" spans="1:39" s="153" customFormat="1" ht="30" customHeight="1" x14ac:dyDescent="0.2">
      <c r="A312" s="228"/>
      <c r="B312" s="228"/>
      <c r="C312" s="229"/>
      <c r="D312" s="229"/>
      <c r="E312" s="229"/>
      <c r="F312" s="229"/>
      <c r="G312" s="230" t="s">
        <v>330</v>
      </c>
      <c r="H312" s="230"/>
      <c r="I312" s="230"/>
      <c r="J312" s="230"/>
      <c r="K312" s="230"/>
      <c r="L312" s="230"/>
      <c r="M312" s="230"/>
      <c r="N312" s="230"/>
      <c r="O312" s="230"/>
      <c r="P312" s="230"/>
      <c r="Q312" s="230"/>
      <c r="R312" s="230"/>
      <c r="S312" s="230"/>
      <c r="T312" s="230"/>
      <c r="U312" s="230"/>
      <c r="V312" s="230"/>
      <c r="W312" s="229">
        <v>3010303</v>
      </c>
      <c r="X312" s="229"/>
      <c r="Y312" s="229"/>
      <c r="Z312" s="231"/>
      <c r="AA312" s="231"/>
      <c r="AB312" s="231"/>
      <c r="AG312"/>
      <c r="AH312"/>
      <c r="AI312"/>
      <c r="AJ312"/>
      <c r="AK312"/>
      <c r="AL312"/>
      <c r="AM312"/>
    </row>
    <row r="313" spans="1:39" s="153" customFormat="1" ht="30" customHeight="1" x14ac:dyDescent="0.2">
      <c r="A313" s="228"/>
      <c r="B313" s="228"/>
      <c r="C313" s="229"/>
      <c r="D313" s="229"/>
      <c r="E313" s="229">
        <v>30104</v>
      </c>
      <c r="F313" s="229"/>
      <c r="G313" s="230" t="s">
        <v>331</v>
      </c>
      <c r="H313" s="230"/>
      <c r="I313" s="230"/>
      <c r="J313" s="230"/>
      <c r="K313" s="230"/>
      <c r="L313" s="230"/>
      <c r="M313" s="230"/>
      <c r="N313" s="230"/>
      <c r="O313" s="230"/>
      <c r="P313" s="230"/>
      <c r="Q313" s="230"/>
      <c r="R313" s="230"/>
      <c r="S313" s="230"/>
      <c r="T313" s="230"/>
      <c r="U313" s="230"/>
      <c r="V313" s="230"/>
      <c r="W313" s="229"/>
      <c r="X313" s="229"/>
      <c r="Y313" s="229"/>
      <c r="Z313" s="229"/>
      <c r="AA313" s="229"/>
      <c r="AB313" s="229"/>
      <c r="AG313"/>
      <c r="AH313"/>
      <c r="AI313"/>
      <c r="AJ313"/>
      <c r="AK313"/>
      <c r="AL313"/>
      <c r="AM313"/>
    </row>
    <row r="314" spans="1:39" s="153" customFormat="1" ht="30" customHeight="1" x14ac:dyDescent="0.2">
      <c r="A314" s="228"/>
      <c r="B314" s="228"/>
      <c r="C314" s="229"/>
      <c r="D314" s="229"/>
      <c r="E314" s="229"/>
      <c r="F314" s="229"/>
      <c r="G314" s="230" t="s">
        <v>332</v>
      </c>
      <c r="H314" s="230"/>
      <c r="I314" s="230"/>
      <c r="J314" s="230"/>
      <c r="K314" s="230"/>
      <c r="L314" s="230"/>
      <c r="M314" s="230"/>
      <c r="N314" s="230"/>
      <c r="O314" s="230"/>
      <c r="P314" s="230"/>
      <c r="Q314" s="230"/>
      <c r="R314" s="230"/>
      <c r="S314" s="230"/>
      <c r="T314" s="230"/>
      <c r="U314" s="230"/>
      <c r="V314" s="230"/>
      <c r="W314" s="229">
        <v>3010401</v>
      </c>
      <c r="X314" s="229"/>
      <c r="Y314" s="229"/>
      <c r="Z314" s="231"/>
      <c r="AA314" s="231"/>
      <c r="AB314" s="231"/>
      <c r="AG314"/>
      <c r="AH314"/>
      <c r="AI314"/>
      <c r="AJ314"/>
      <c r="AK314"/>
      <c r="AL314"/>
      <c r="AM314"/>
    </row>
    <row r="315" spans="1:39" s="153" customFormat="1" ht="30" customHeight="1" x14ac:dyDescent="0.2">
      <c r="A315" s="228"/>
      <c r="B315" s="228"/>
      <c r="C315" s="229"/>
      <c r="D315" s="229"/>
      <c r="E315" s="229"/>
      <c r="F315" s="229"/>
      <c r="G315" s="230" t="s">
        <v>333</v>
      </c>
      <c r="H315" s="230"/>
      <c r="I315" s="230"/>
      <c r="J315" s="230"/>
      <c r="K315" s="230"/>
      <c r="L315" s="230"/>
      <c r="M315" s="230"/>
      <c r="N315" s="230"/>
      <c r="O315" s="230"/>
      <c r="P315" s="230"/>
      <c r="Q315" s="230"/>
      <c r="R315" s="230"/>
      <c r="S315" s="230"/>
      <c r="T315" s="230"/>
      <c r="U315" s="230"/>
      <c r="V315" s="230"/>
      <c r="W315" s="229">
        <v>3010402</v>
      </c>
      <c r="X315" s="229"/>
      <c r="Y315" s="229"/>
      <c r="Z315" s="231"/>
      <c r="AA315" s="231"/>
      <c r="AB315" s="231"/>
      <c r="AG315"/>
      <c r="AH315"/>
      <c r="AI315"/>
      <c r="AJ315"/>
      <c r="AK315"/>
      <c r="AL315"/>
      <c r="AM315"/>
    </row>
    <row r="316" spans="1:39" s="153" customFormat="1" ht="30" customHeight="1" x14ac:dyDescent="0.2">
      <c r="A316" s="228"/>
      <c r="B316" s="228"/>
      <c r="C316" s="229"/>
      <c r="D316" s="229"/>
      <c r="E316" s="229"/>
      <c r="F316" s="229"/>
      <c r="G316" s="230" t="s">
        <v>334</v>
      </c>
      <c r="H316" s="230"/>
      <c r="I316" s="230"/>
      <c r="J316" s="230"/>
      <c r="K316" s="230"/>
      <c r="L316" s="230"/>
      <c r="M316" s="230"/>
      <c r="N316" s="230"/>
      <c r="O316" s="230"/>
      <c r="P316" s="230"/>
      <c r="Q316" s="230"/>
      <c r="R316" s="230"/>
      <c r="S316" s="230"/>
      <c r="T316" s="230"/>
      <c r="U316" s="230"/>
      <c r="V316" s="230"/>
      <c r="W316" s="229">
        <v>3010403</v>
      </c>
      <c r="X316" s="229"/>
      <c r="Y316" s="229"/>
      <c r="Z316" s="231"/>
      <c r="AA316" s="231"/>
      <c r="AB316" s="231"/>
      <c r="AG316"/>
      <c r="AH316"/>
      <c r="AI316"/>
      <c r="AJ316"/>
      <c r="AK316"/>
      <c r="AL316"/>
      <c r="AM316"/>
    </row>
    <row r="317" spans="1:39" s="153" customFormat="1" ht="30" customHeight="1" x14ac:dyDescent="0.2">
      <c r="A317" s="228"/>
      <c r="B317" s="228"/>
      <c r="C317" s="229"/>
      <c r="D317" s="229"/>
      <c r="E317" s="229">
        <v>30105</v>
      </c>
      <c r="F317" s="229"/>
      <c r="G317" s="230" t="s">
        <v>335</v>
      </c>
      <c r="H317" s="230"/>
      <c r="I317" s="230"/>
      <c r="J317" s="230"/>
      <c r="K317" s="230"/>
      <c r="L317" s="230"/>
      <c r="M317" s="230"/>
      <c r="N317" s="230"/>
      <c r="O317" s="230"/>
      <c r="P317" s="230"/>
      <c r="Q317" s="230"/>
      <c r="R317" s="230"/>
      <c r="S317" s="230"/>
      <c r="T317" s="230"/>
      <c r="U317" s="230"/>
      <c r="V317" s="230"/>
      <c r="W317" s="229"/>
      <c r="X317" s="229"/>
      <c r="Y317" s="229"/>
      <c r="Z317" s="229"/>
      <c r="AA317" s="229"/>
      <c r="AB317" s="229"/>
      <c r="AG317"/>
      <c r="AH317"/>
      <c r="AI317"/>
      <c r="AJ317"/>
      <c r="AK317"/>
      <c r="AL317"/>
      <c r="AM317"/>
    </row>
    <row r="318" spans="1:39" s="153" customFormat="1" ht="30" customHeight="1" x14ac:dyDescent="0.2">
      <c r="A318" s="228"/>
      <c r="B318" s="228"/>
      <c r="C318" s="229"/>
      <c r="D318" s="229"/>
      <c r="E318" s="229"/>
      <c r="F318" s="229"/>
      <c r="G318" s="230" t="s">
        <v>336</v>
      </c>
      <c r="H318" s="230"/>
      <c r="I318" s="230"/>
      <c r="J318" s="230"/>
      <c r="K318" s="230"/>
      <c r="L318" s="230"/>
      <c r="M318" s="230"/>
      <c r="N318" s="230"/>
      <c r="O318" s="230"/>
      <c r="P318" s="230"/>
      <c r="Q318" s="230"/>
      <c r="R318" s="230"/>
      <c r="S318" s="230"/>
      <c r="T318" s="230"/>
      <c r="U318" s="230"/>
      <c r="V318" s="230"/>
      <c r="W318" s="229">
        <v>3010501</v>
      </c>
      <c r="X318" s="229"/>
      <c r="Y318" s="229"/>
      <c r="Z318" s="231"/>
      <c r="AA318" s="231"/>
      <c r="AB318" s="231"/>
      <c r="AG318"/>
      <c r="AH318"/>
      <c r="AI318"/>
      <c r="AJ318"/>
      <c r="AK318"/>
      <c r="AL318"/>
      <c r="AM318"/>
    </row>
    <row r="319" spans="1:39" s="153" customFormat="1" ht="30" customHeight="1" x14ac:dyDescent="0.2">
      <c r="A319" s="228"/>
      <c r="B319" s="228"/>
      <c r="C319" s="229"/>
      <c r="D319" s="229"/>
      <c r="E319" s="229"/>
      <c r="F319" s="229"/>
      <c r="G319" s="230" t="s">
        <v>337</v>
      </c>
      <c r="H319" s="230"/>
      <c r="I319" s="230"/>
      <c r="J319" s="230"/>
      <c r="K319" s="230"/>
      <c r="L319" s="230"/>
      <c r="M319" s="230"/>
      <c r="N319" s="230"/>
      <c r="O319" s="230"/>
      <c r="P319" s="230"/>
      <c r="Q319" s="230"/>
      <c r="R319" s="230"/>
      <c r="S319" s="230"/>
      <c r="T319" s="230"/>
      <c r="U319" s="230"/>
      <c r="V319" s="230"/>
      <c r="W319" s="229">
        <v>3010502</v>
      </c>
      <c r="X319" s="229"/>
      <c r="Y319" s="229"/>
      <c r="Z319" s="231"/>
      <c r="AA319" s="231"/>
      <c r="AB319" s="231"/>
      <c r="AG319"/>
      <c r="AH319"/>
      <c r="AI319"/>
      <c r="AJ319"/>
      <c r="AK319"/>
      <c r="AL319"/>
      <c r="AM319"/>
    </row>
    <row r="320" spans="1:39" s="153" customFormat="1" ht="30" customHeight="1" x14ac:dyDescent="0.2">
      <c r="A320" s="228"/>
      <c r="B320" s="228"/>
      <c r="C320" s="229"/>
      <c r="D320" s="229"/>
      <c r="E320" s="229">
        <v>30106</v>
      </c>
      <c r="F320" s="229"/>
      <c r="G320" s="230" t="s">
        <v>338</v>
      </c>
      <c r="H320" s="230"/>
      <c r="I320" s="230"/>
      <c r="J320" s="230"/>
      <c r="K320" s="230"/>
      <c r="L320" s="230"/>
      <c r="M320" s="230"/>
      <c r="N320" s="230"/>
      <c r="O320" s="230"/>
      <c r="P320" s="230"/>
      <c r="Q320" s="230"/>
      <c r="R320" s="230"/>
      <c r="S320" s="230"/>
      <c r="T320" s="230"/>
      <c r="U320" s="230"/>
      <c r="V320" s="230"/>
      <c r="W320" s="229"/>
      <c r="X320" s="229"/>
      <c r="Y320" s="229"/>
      <c r="Z320" s="229"/>
      <c r="AA320" s="229"/>
      <c r="AB320" s="229"/>
      <c r="AG320"/>
      <c r="AH320"/>
      <c r="AI320"/>
      <c r="AJ320"/>
      <c r="AK320"/>
      <c r="AL320"/>
      <c r="AM320"/>
    </row>
    <row r="321" spans="1:39" s="153" customFormat="1" ht="30" customHeight="1" x14ac:dyDescent="0.2">
      <c r="A321" s="228"/>
      <c r="B321" s="228"/>
      <c r="C321" s="229"/>
      <c r="D321" s="229"/>
      <c r="E321" s="229"/>
      <c r="F321" s="229"/>
      <c r="G321" s="230" t="s">
        <v>339</v>
      </c>
      <c r="H321" s="230"/>
      <c r="I321" s="230"/>
      <c r="J321" s="230"/>
      <c r="K321" s="230"/>
      <c r="L321" s="230"/>
      <c r="M321" s="230"/>
      <c r="N321" s="230"/>
      <c r="O321" s="230"/>
      <c r="P321" s="230"/>
      <c r="Q321" s="230"/>
      <c r="R321" s="230"/>
      <c r="S321" s="230"/>
      <c r="T321" s="230"/>
      <c r="U321" s="230"/>
      <c r="V321" s="230"/>
      <c r="W321" s="229">
        <v>3010601</v>
      </c>
      <c r="X321" s="229"/>
      <c r="Y321" s="229"/>
      <c r="Z321" s="231"/>
      <c r="AA321" s="231"/>
      <c r="AB321" s="231"/>
      <c r="AG321"/>
      <c r="AH321"/>
      <c r="AI321"/>
      <c r="AJ321"/>
      <c r="AK321"/>
      <c r="AL321"/>
      <c r="AM321"/>
    </row>
    <row r="322" spans="1:39" s="153" customFormat="1" ht="30" customHeight="1" x14ac:dyDescent="0.2">
      <c r="A322" s="228"/>
      <c r="B322" s="228"/>
      <c r="C322" s="229"/>
      <c r="D322" s="229"/>
      <c r="E322" s="229"/>
      <c r="F322" s="229"/>
      <c r="G322" s="230" t="s">
        <v>340</v>
      </c>
      <c r="H322" s="230"/>
      <c r="I322" s="230"/>
      <c r="J322" s="230"/>
      <c r="K322" s="230"/>
      <c r="L322" s="230"/>
      <c r="M322" s="230"/>
      <c r="N322" s="230"/>
      <c r="O322" s="230"/>
      <c r="P322" s="230"/>
      <c r="Q322" s="230"/>
      <c r="R322" s="230"/>
      <c r="S322" s="230"/>
      <c r="T322" s="230"/>
      <c r="U322" s="230"/>
      <c r="V322" s="230"/>
      <c r="W322" s="229">
        <v>3010602</v>
      </c>
      <c r="X322" s="229"/>
      <c r="Y322" s="229"/>
      <c r="Z322" s="231"/>
      <c r="AA322" s="231"/>
      <c r="AB322" s="231"/>
      <c r="AG322"/>
      <c r="AH322"/>
      <c r="AI322"/>
      <c r="AJ322"/>
      <c r="AK322"/>
      <c r="AL322"/>
      <c r="AM322"/>
    </row>
    <row r="323" spans="1:39" s="153" customFormat="1" ht="30" customHeight="1" x14ac:dyDescent="0.2">
      <c r="A323" s="228"/>
      <c r="B323" s="228"/>
      <c r="C323" s="229"/>
      <c r="D323" s="229"/>
      <c r="E323" s="229">
        <v>30107</v>
      </c>
      <c r="F323" s="229"/>
      <c r="G323" s="230" t="s">
        <v>341</v>
      </c>
      <c r="H323" s="230"/>
      <c r="I323" s="230"/>
      <c r="J323" s="230"/>
      <c r="K323" s="230"/>
      <c r="L323" s="230"/>
      <c r="M323" s="230"/>
      <c r="N323" s="230"/>
      <c r="O323" s="230"/>
      <c r="P323" s="230"/>
      <c r="Q323" s="230"/>
      <c r="R323" s="230"/>
      <c r="S323" s="230"/>
      <c r="T323" s="230"/>
      <c r="U323" s="230"/>
      <c r="V323" s="230"/>
      <c r="W323" s="229"/>
      <c r="X323" s="229"/>
      <c r="Y323" s="229"/>
      <c r="Z323" s="229"/>
      <c r="AA323" s="229"/>
      <c r="AB323" s="229"/>
      <c r="AG323"/>
      <c r="AH323"/>
      <c r="AI323"/>
      <c r="AJ323"/>
      <c r="AK323"/>
      <c r="AL323"/>
      <c r="AM323"/>
    </row>
    <row r="324" spans="1:39" s="153" customFormat="1" ht="30" customHeight="1" x14ac:dyDescent="0.2">
      <c r="A324" s="228"/>
      <c r="B324" s="228"/>
      <c r="C324" s="229"/>
      <c r="D324" s="229"/>
      <c r="E324" s="229"/>
      <c r="F324" s="229"/>
      <c r="G324" s="230" t="s">
        <v>342</v>
      </c>
      <c r="H324" s="230"/>
      <c r="I324" s="230"/>
      <c r="J324" s="230"/>
      <c r="K324" s="230"/>
      <c r="L324" s="230"/>
      <c r="M324" s="230"/>
      <c r="N324" s="230"/>
      <c r="O324" s="230"/>
      <c r="P324" s="230"/>
      <c r="Q324" s="230"/>
      <c r="R324" s="230"/>
      <c r="S324" s="230"/>
      <c r="T324" s="230"/>
      <c r="U324" s="230"/>
      <c r="V324" s="230"/>
      <c r="W324" s="229">
        <v>3010701</v>
      </c>
      <c r="X324" s="229"/>
      <c r="Y324" s="229"/>
      <c r="Z324" s="231"/>
      <c r="AA324" s="231"/>
      <c r="AB324" s="231"/>
      <c r="AG324"/>
      <c r="AH324"/>
      <c r="AI324"/>
      <c r="AJ324"/>
      <c r="AK324"/>
      <c r="AL324"/>
      <c r="AM324"/>
    </row>
    <row r="325" spans="1:39" s="153" customFormat="1" ht="30" customHeight="1" x14ac:dyDescent="0.2">
      <c r="A325" s="228"/>
      <c r="B325" s="228"/>
      <c r="C325" s="229"/>
      <c r="D325" s="229"/>
      <c r="E325" s="229"/>
      <c r="F325" s="229"/>
      <c r="G325" s="230" t="s">
        <v>343</v>
      </c>
      <c r="H325" s="230"/>
      <c r="I325" s="230"/>
      <c r="J325" s="230"/>
      <c r="K325" s="230"/>
      <c r="L325" s="230"/>
      <c r="M325" s="230"/>
      <c r="N325" s="230"/>
      <c r="O325" s="230"/>
      <c r="P325" s="230"/>
      <c r="Q325" s="230"/>
      <c r="R325" s="230"/>
      <c r="S325" s="230"/>
      <c r="T325" s="230"/>
      <c r="U325" s="230"/>
      <c r="V325" s="230"/>
      <c r="W325" s="229">
        <v>3010702</v>
      </c>
      <c r="X325" s="229"/>
      <c r="Y325" s="229"/>
      <c r="Z325" s="231"/>
      <c r="AA325" s="231"/>
      <c r="AB325" s="231"/>
      <c r="AG325"/>
      <c r="AH325"/>
      <c r="AI325"/>
      <c r="AJ325"/>
      <c r="AK325"/>
      <c r="AL325"/>
      <c r="AM325"/>
    </row>
    <row r="326" spans="1:39" s="153" customFormat="1" ht="30" customHeight="1" x14ac:dyDescent="0.2">
      <c r="A326" s="228"/>
      <c r="B326" s="228"/>
      <c r="C326" s="229"/>
      <c r="D326" s="229"/>
      <c r="E326" s="229">
        <v>30108</v>
      </c>
      <c r="F326" s="229"/>
      <c r="G326" s="230" t="s">
        <v>344</v>
      </c>
      <c r="H326" s="230"/>
      <c r="I326" s="230"/>
      <c r="J326" s="230"/>
      <c r="K326" s="230"/>
      <c r="L326" s="230"/>
      <c r="M326" s="230"/>
      <c r="N326" s="230"/>
      <c r="O326" s="230"/>
      <c r="P326" s="230"/>
      <c r="Q326" s="230"/>
      <c r="R326" s="230"/>
      <c r="S326" s="230"/>
      <c r="T326" s="230"/>
      <c r="U326" s="230"/>
      <c r="V326" s="230"/>
      <c r="W326" s="229"/>
      <c r="X326" s="229"/>
      <c r="Y326" s="229"/>
      <c r="Z326" s="229"/>
      <c r="AA326" s="229"/>
      <c r="AB326" s="229"/>
      <c r="AG326"/>
      <c r="AH326"/>
      <c r="AI326"/>
      <c r="AJ326"/>
      <c r="AK326"/>
      <c r="AL326"/>
      <c r="AM326"/>
    </row>
    <row r="327" spans="1:39" s="153" customFormat="1" ht="30" customHeight="1" x14ac:dyDescent="0.2">
      <c r="A327" s="228"/>
      <c r="B327" s="228"/>
      <c r="C327" s="229"/>
      <c r="D327" s="229"/>
      <c r="E327" s="229"/>
      <c r="F327" s="229"/>
      <c r="G327" s="230" t="s">
        <v>1063</v>
      </c>
      <c r="H327" s="230"/>
      <c r="I327" s="230"/>
      <c r="J327" s="230"/>
      <c r="K327" s="230"/>
      <c r="L327" s="230"/>
      <c r="M327" s="230"/>
      <c r="N327" s="230"/>
      <c r="O327" s="230"/>
      <c r="P327" s="230"/>
      <c r="Q327" s="230"/>
      <c r="R327" s="230"/>
      <c r="S327" s="230"/>
      <c r="T327" s="230"/>
      <c r="U327" s="230"/>
      <c r="V327" s="230"/>
      <c r="W327" s="229">
        <v>3010801</v>
      </c>
      <c r="X327" s="229"/>
      <c r="Y327" s="229"/>
      <c r="Z327" s="231"/>
      <c r="AA327" s="231"/>
      <c r="AB327" s="231"/>
      <c r="AG327"/>
      <c r="AH327"/>
      <c r="AI327"/>
      <c r="AJ327"/>
      <c r="AK327"/>
      <c r="AL327"/>
      <c r="AM327"/>
    </row>
    <row r="328" spans="1:39" s="153" customFormat="1" ht="30" customHeight="1" x14ac:dyDescent="0.2">
      <c r="A328" s="228"/>
      <c r="B328" s="228"/>
      <c r="C328" s="229"/>
      <c r="D328" s="229"/>
      <c r="E328" s="229"/>
      <c r="F328" s="229"/>
      <c r="G328" s="230" t="s">
        <v>1064</v>
      </c>
      <c r="H328" s="230"/>
      <c r="I328" s="230"/>
      <c r="J328" s="230"/>
      <c r="K328" s="230"/>
      <c r="L328" s="230"/>
      <c r="M328" s="230"/>
      <c r="N328" s="230"/>
      <c r="O328" s="230"/>
      <c r="P328" s="230"/>
      <c r="Q328" s="230"/>
      <c r="R328" s="230"/>
      <c r="S328" s="230"/>
      <c r="T328" s="230"/>
      <c r="U328" s="230"/>
      <c r="V328" s="230"/>
      <c r="W328" s="229">
        <v>3010802</v>
      </c>
      <c r="X328" s="229"/>
      <c r="Y328" s="229"/>
      <c r="Z328" s="231"/>
      <c r="AA328" s="231"/>
      <c r="AB328" s="231"/>
      <c r="AG328"/>
      <c r="AH328"/>
      <c r="AI328"/>
      <c r="AJ328"/>
      <c r="AK328"/>
      <c r="AL328"/>
      <c r="AM328"/>
    </row>
    <row r="329" spans="1:39" s="153" customFormat="1" ht="30" customHeight="1" x14ac:dyDescent="0.2">
      <c r="A329" s="228"/>
      <c r="B329" s="228"/>
      <c r="C329" s="229"/>
      <c r="D329" s="229"/>
      <c r="E329" s="229"/>
      <c r="F329" s="229"/>
      <c r="G329" s="230" t="s">
        <v>345</v>
      </c>
      <c r="H329" s="230"/>
      <c r="I329" s="230"/>
      <c r="J329" s="230"/>
      <c r="K329" s="230"/>
      <c r="L329" s="230"/>
      <c r="M329" s="230"/>
      <c r="N329" s="230"/>
      <c r="O329" s="230"/>
      <c r="P329" s="230"/>
      <c r="Q329" s="230"/>
      <c r="R329" s="230"/>
      <c r="S329" s="230"/>
      <c r="T329" s="230"/>
      <c r="U329" s="230"/>
      <c r="V329" s="230"/>
      <c r="W329" s="229">
        <v>3010803</v>
      </c>
      <c r="X329" s="229"/>
      <c r="Y329" s="229"/>
      <c r="Z329" s="231"/>
      <c r="AA329" s="231"/>
      <c r="AB329" s="231"/>
      <c r="AG329"/>
      <c r="AH329"/>
      <c r="AI329"/>
      <c r="AJ329"/>
      <c r="AK329"/>
      <c r="AL329"/>
      <c r="AM329"/>
    </row>
    <row r="330" spans="1:39" s="153" customFormat="1" ht="30" customHeight="1" x14ac:dyDescent="0.2">
      <c r="A330" s="228"/>
      <c r="B330" s="228"/>
      <c r="C330" s="229"/>
      <c r="D330" s="229"/>
      <c r="E330" s="229"/>
      <c r="F330" s="229"/>
      <c r="G330" s="230" t="s">
        <v>346</v>
      </c>
      <c r="H330" s="230"/>
      <c r="I330" s="230"/>
      <c r="J330" s="230"/>
      <c r="K330" s="230"/>
      <c r="L330" s="230"/>
      <c r="M330" s="230"/>
      <c r="N330" s="230"/>
      <c r="O330" s="230"/>
      <c r="P330" s="230"/>
      <c r="Q330" s="230"/>
      <c r="R330" s="230"/>
      <c r="S330" s="230"/>
      <c r="T330" s="230"/>
      <c r="U330" s="230"/>
      <c r="V330" s="230"/>
      <c r="W330" s="229">
        <v>3010804</v>
      </c>
      <c r="X330" s="229"/>
      <c r="Y330" s="229"/>
      <c r="Z330" s="231"/>
      <c r="AA330" s="231"/>
      <c r="AB330" s="231"/>
      <c r="AG330"/>
      <c r="AH330"/>
      <c r="AI330"/>
      <c r="AJ330"/>
      <c r="AK330"/>
      <c r="AL330"/>
      <c r="AM330"/>
    </row>
    <row r="331" spans="1:39" s="153" customFormat="1" ht="30" customHeight="1" x14ac:dyDescent="0.2">
      <c r="A331" s="228"/>
      <c r="B331" s="228"/>
      <c r="C331" s="229"/>
      <c r="D331" s="229"/>
      <c r="E331" s="229"/>
      <c r="F331" s="229"/>
      <c r="G331" s="230" t="s">
        <v>347</v>
      </c>
      <c r="H331" s="230"/>
      <c r="I331" s="230"/>
      <c r="J331" s="230"/>
      <c r="K331" s="230"/>
      <c r="L331" s="230"/>
      <c r="M331" s="230"/>
      <c r="N331" s="230"/>
      <c r="O331" s="230"/>
      <c r="P331" s="230"/>
      <c r="Q331" s="230"/>
      <c r="R331" s="230"/>
      <c r="S331" s="230"/>
      <c r="T331" s="230"/>
      <c r="U331" s="230"/>
      <c r="V331" s="230"/>
      <c r="W331" s="229">
        <v>3010805</v>
      </c>
      <c r="X331" s="229"/>
      <c r="Y331" s="229"/>
      <c r="Z331" s="231"/>
      <c r="AA331" s="231"/>
      <c r="AB331" s="231"/>
      <c r="AG331"/>
      <c r="AH331"/>
      <c r="AI331"/>
      <c r="AJ331"/>
      <c r="AK331"/>
      <c r="AL331"/>
      <c r="AM331"/>
    </row>
    <row r="332" spans="1:39" s="153" customFormat="1" ht="30" customHeight="1" x14ac:dyDescent="0.2">
      <c r="A332" s="228"/>
      <c r="B332" s="228"/>
      <c r="C332" s="229"/>
      <c r="D332" s="229"/>
      <c r="E332" s="229"/>
      <c r="F332" s="229"/>
      <c r="G332" s="230" t="s">
        <v>348</v>
      </c>
      <c r="H332" s="230"/>
      <c r="I332" s="230"/>
      <c r="J332" s="230"/>
      <c r="K332" s="230"/>
      <c r="L332" s="230"/>
      <c r="M332" s="230"/>
      <c r="N332" s="230"/>
      <c r="O332" s="230"/>
      <c r="P332" s="230"/>
      <c r="Q332" s="230"/>
      <c r="R332" s="230"/>
      <c r="S332" s="230"/>
      <c r="T332" s="230"/>
      <c r="U332" s="230"/>
      <c r="V332" s="230"/>
      <c r="W332" s="229">
        <v>3010806</v>
      </c>
      <c r="X332" s="229"/>
      <c r="Y332" s="229"/>
      <c r="Z332" s="231"/>
      <c r="AA332" s="231"/>
      <c r="AB332" s="231"/>
      <c r="AG332"/>
      <c r="AH332"/>
      <c r="AI332"/>
      <c r="AJ332"/>
      <c r="AK332"/>
      <c r="AL332"/>
      <c r="AM332"/>
    </row>
    <row r="333" spans="1:39" s="153" customFormat="1" ht="30" customHeight="1" x14ac:dyDescent="0.2">
      <c r="A333" s="228"/>
      <c r="B333" s="228"/>
      <c r="C333" s="229"/>
      <c r="D333" s="229"/>
      <c r="E333" s="229"/>
      <c r="F333" s="229"/>
      <c r="G333" s="230" t="s">
        <v>349</v>
      </c>
      <c r="H333" s="230"/>
      <c r="I333" s="230"/>
      <c r="J333" s="230"/>
      <c r="K333" s="230"/>
      <c r="L333" s="230"/>
      <c r="M333" s="230"/>
      <c r="N333" s="230"/>
      <c r="O333" s="230"/>
      <c r="P333" s="230"/>
      <c r="Q333" s="230"/>
      <c r="R333" s="230"/>
      <c r="S333" s="230"/>
      <c r="T333" s="230"/>
      <c r="U333" s="230"/>
      <c r="V333" s="230"/>
      <c r="W333" s="229">
        <v>3010807</v>
      </c>
      <c r="X333" s="229"/>
      <c r="Y333" s="229"/>
      <c r="Z333" s="231"/>
      <c r="AA333" s="231"/>
      <c r="AB333" s="231"/>
      <c r="AG333"/>
      <c r="AH333"/>
      <c r="AI333"/>
      <c r="AJ333"/>
      <c r="AK333"/>
      <c r="AL333"/>
      <c r="AM333"/>
    </row>
    <row r="334" spans="1:39" s="153" customFormat="1" ht="30" customHeight="1" x14ac:dyDescent="0.2">
      <c r="A334" s="228"/>
      <c r="B334" s="228"/>
      <c r="C334" s="229"/>
      <c r="D334" s="229"/>
      <c r="E334" s="229"/>
      <c r="F334" s="229"/>
      <c r="G334" s="230" t="s">
        <v>350</v>
      </c>
      <c r="H334" s="230"/>
      <c r="I334" s="230"/>
      <c r="J334" s="230"/>
      <c r="K334" s="230"/>
      <c r="L334" s="230"/>
      <c r="M334" s="230"/>
      <c r="N334" s="230"/>
      <c r="O334" s="230"/>
      <c r="P334" s="230"/>
      <c r="Q334" s="230"/>
      <c r="R334" s="230"/>
      <c r="S334" s="230"/>
      <c r="T334" s="230"/>
      <c r="U334" s="230"/>
      <c r="V334" s="230"/>
      <c r="W334" s="229">
        <v>3010808</v>
      </c>
      <c r="X334" s="229"/>
      <c r="Y334" s="229"/>
      <c r="Z334" s="231"/>
      <c r="AA334" s="231"/>
      <c r="AB334" s="231"/>
      <c r="AG334"/>
      <c r="AH334"/>
      <c r="AI334"/>
      <c r="AJ334"/>
      <c r="AK334"/>
      <c r="AL334"/>
      <c r="AM334"/>
    </row>
    <row r="335" spans="1:39" s="153" customFormat="1" ht="30" customHeight="1" x14ac:dyDescent="0.2">
      <c r="A335" s="228"/>
      <c r="B335" s="228"/>
      <c r="C335" s="229"/>
      <c r="D335" s="229"/>
      <c r="E335" s="229"/>
      <c r="F335" s="229"/>
      <c r="G335" s="230" t="s">
        <v>351</v>
      </c>
      <c r="H335" s="230"/>
      <c r="I335" s="230"/>
      <c r="J335" s="230"/>
      <c r="K335" s="230"/>
      <c r="L335" s="230"/>
      <c r="M335" s="230"/>
      <c r="N335" s="230"/>
      <c r="O335" s="230"/>
      <c r="P335" s="230"/>
      <c r="Q335" s="230"/>
      <c r="R335" s="230"/>
      <c r="S335" s="230"/>
      <c r="T335" s="230"/>
      <c r="U335" s="230"/>
      <c r="V335" s="230"/>
      <c r="W335" s="229">
        <v>3010809</v>
      </c>
      <c r="X335" s="229"/>
      <c r="Y335" s="229"/>
      <c r="Z335" s="231"/>
      <c r="AA335" s="231"/>
      <c r="AB335" s="231"/>
      <c r="AG335"/>
      <c r="AH335"/>
      <c r="AI335"/>
      <c r="AJ335"/>
      <c r="AK335"/>
      <c r="AL335"/>
      <c r="AM335"/>
    </row>
    <row r="336" spans="1:39" s="153" customFormat="1" ht="30" customHeight="1" x14ac:dyDescent="0.2">
      <c r="A336" s="228"/>
      <c r="B336" s="228"/>
      <c r="C336" s="229"/>
      <c r="D336" s="229"/>
      <c r="E336" s="229">
        <v>30109</v>
      </c>
      <c r="F336" s="229"/>
      <c r="G336" s="230" t="s">
        <v>352</v>
      </c>
      <c r="H336" s="230"/>
      <c r="I336" s="230"/>
      <c r="J336" s="230"/>
      <c r="K336" s="230"/>
      <c r="L336" s="230"/>
      <c r="M336" s="230"/>
      <c r="N336" s="230"/>
      <c r="O336" s="230"/>
      <c r="P336" s="230"/>
      <c r="Q336" s="230"/>
      <c r="R336" s="230"/>
      <c r="S336" s="230"/>
      <c r="T336" s="230"/>
      <c r="U336" s="230"/>
      <c r="V336" s="230"/>
      <c r="W336" s="229"/>
      <c r="X336" s="229"/>
      <c r="Y336" s="229"/>
      <c r="Z336" s="229"/>
      <c r="AA336" s="229"/>
      <c r="AB336" s="229"/>
      <c r="AG336"/>
      <c r="AH336"/>
      <c r="AI336"/>
      <c r="AJ336"/>
      <c r="AK336"/>
      <c r="AL336"/>
      <c r="AM336"/>
    </row>
    <row r="337" spans="1:39" s="153" customFormat="1" ht="30" customHeight="1" x14ac:dyDescent="0.2">
      <c r="A337" s="228"/>
      <c r="B337" s="228"/>
      <c r="C337" s="229"/>
      <c r="D337" s="229"/>
      <c r="E337" s="229"/>
      <c r="F337" s="229"/>
      <c r="G337" s="230" t="s">
        <v>353</v>
      </c>
      <c r="H337" s="230"/>
      <c r="I337" s="230"/>
      <c r="J337" s="230"/>
      <c r="K337" s="230"/>
      <c r="L337" s="230"/>
      <c r="M337" s="230"/>
      <c r="N337" s="230"/>
      <c r="O337" s="230"/>
      <c r="P337" s="230"/>
      <c r="Q337" s="230"/>
      <c r="R337" s="230"/>
      <c r="S337" s="230"/>
      <c r="T337" s="230"/>
      <c r="U337" s="230"/>
      <c r="V337" s="230"/>
      <c r="W337" s="229">
        <v>3010901</v>
      </c>
      <c r="X337" s="229"/>
      <c r="Y337" s="229"/>
      <c r="Z337" s="231"/>
      <c r="AA337" s="231"/>
      <c r="AB337" s="231"/>
      <c r="AG337"/>
      <c r="AH337"/>
      <c r="AI337"/>
      <c r="AJ337"/>
      <c r="AK337"/>
      <c r="AL337"/>
      <c r="AM337"/>
    </row>
    <row r="338" spans="1:39" s="153" customFormat="1" ht="30" customHeight="1" x14ac:dyDescent="0.2">
      <c r="A338" s="228"/>
      <c r="B338" s="228"/>
      <c r="C338" s="229"/>
      <c r="D338" s="229"/>
      <c r="E338" s="229"/>
      <c r="F338" s="229"/>
      <c r="G338" s="230" t="s">
        <v>354</v>
      </c>
      <c r="H338" s="230"/>
      <c r="I338" s="230"/>
      <c r="J338" s="230"/>
      <c r="K338" s="230"/>
      <c r="L338" s="230"/>
      <c r="M338" s="230"/>
      <c r="N338" s="230"/>
      <c r="O338" s="230"/>
      <c r="P338" s="230"/>
      <c r="Q338" s="230"/>
      <c r="R338" s="230"/>
      <c r="S338" s="230"/>
      <c r="T338" s="230"/>
      <c r="U338" s="230"/>
      <c r="V338" s="230"/>
      <c r="W338" s="229">
        <v>3010902</v>
      </c>
      <c r="X338" s="229"/>
      <c r="Y338" s="229"/>
      <c r="Z338" s="231"/>
      <c r="AA338" s="231"/>
      <c r="AB338" s="231"/>
      <c r="AG338"/>
      <c r="AH338"/>
      <c r="AI338"/>
      <c r="AJ338"/>
      <c r="AK338"/>
      <c r="AL338"/>
      <c r="AM338"/>
    </row>
    <row r="339" spans="1:39" s="153" customFormat="1" ht="30" customHeight="1" x14ac:dyDescent="0.2">
      <c r="A339" s="228"/>
      <c r="B339" s="228"/>
      <c r="C339" s="229"/>
      <c r="D339" s="229"/>
      <c r="E339" s="229"/>
      <c r="F339" s="229"/>
      <c r="G339" s="230" t="s">
        <v>355</v>
      </c>
      <c r="H339" s="230"/>
      <c r="I339" s="230"/>
      <c r="J339" s="230"/>
      <c r="K339" s="230"/>
      <c r="L339" s="230"/>
      <c r="M339" s="230"/>
      <c r="N339" s="230"/>
      <c r="O339" s="230"/>
      <c r="P339" s="230"/>
      <c r="Q339" s="230"/>
      <c r="R339" s="230"/>
      <c r="S339" s="230"/>
      <c r="T339" s="230"/>
      <c r="U339" s="230"/>
      <c r="V339" s="230"/>
      <c r="W339" s="229">
        <v>3010903</v>
      </c>
      <c r="X339" s="229"/>
      <c r="Y339" s="229"/>
      <c r="Z339" s="231"/>
      <c r="AA339" s="231"/>
      <c r="AB339" s="231"/>
      <c r="AG339"/>
      <c r="AH339"/>
      <c r="AI339"/>
      <c r="AJ339"/>
      <c r="AK339"/>
      <c r="AL339"/>
      <c r="AM339"/>
    </row>
    <row r="340" spans="1:39" s="153" customFormat="1" ht="30" customHeight="1" x14ac:dyDescent="0.2">
      <c r="A340" s="228"/>
      <c r="B340" s="228"/>
      <c r="C340" s="229"/>
      <c r="D340" s="229"/>
      <c r="E340" s="229"/>
      <c r="F340" s="229"/>
      <c r="G340" s="230" t="s">
        <v>356</v>
      </c>
      <c r="H340" s="230"/>
      <c r="I340" s="230"/>
      <c r="J340" s="230"/>
      <c r="K340" s="230"/>
      <c r="L340" s="230"/>
      <c r="M340" s="230"/>
      <c r="N340" s="230"/>
      <c r="O340" s="230"/>
      <c r="P340" s="230"/>
      <c r="Q340" s="230"/>
      <c r="R340" s="230"/>
      <c r="S340" s="230"/>
      <c r="T340" s="230"/>
      <c r="U340" s="230"/>
      <c r="V340" s="230"/>
      <c r="W340" s="229">
        <v>3010904</v>
      </c>
      <c r="X340" s="229"/>
      <c r="Y340" s="229"/>
      <c r="Z340" s="231"/>
      <c r="AA340" s="231"/>
      <c r="AB340" s="231"/>
      <c r="AG340"/>
      <c r="AH340"/>
      <c r="AI340"/>
      <c r="AJ340"/>
      <c r="AK340"/>
      <c r="AL340"/>
      <c r="AM340"/>
    </row>
    <row r="341" spans="1:39" s="153" customFormat="1" ht="30" customHeight="1" x14ac:dyDescent="0.2">
      <c r="A341" s="228"/>
      <c r="B341" s="228"/>
      <c r="C341" s="229"/>
      <c r="D341" s="229"/>
      <c r="E341" s="229"/>
      <c r="F341" s="229"/>
      <c r="G341" s="230" t="s">
        <v>357</v>
      </c>
      <c r="H341" s="230"/>
      <c r="I341" s="230"/>
      <c r="J341" s="230"/>
      <c r="K341" s="230"/>
      <c r="L341" s="230"/>
      <c r="M341" s="230"/>
      <c r="N341" s="230"/>
      <c r="O341" s="230"/>
      <c r="P341" s="230"/>
      <c r="Q341" s="230"/>
      <c r="R341" s="230"/>
      <c r="S341" s="230"/>
      <c r="T341" s="230"/>
      <c r="U341" s="230"/>
      <c r="V341" s="230"/>
      <c r="W341" s="229">
        <v>3010905</v>
      </c>
      <c r="X341" s="229"/>
      <c r="Y341" s="229"/>
      <c r="Z341" s="231"/>
      <c r="AA341" s="231"/>
      <c r="AB341" s="231"/>
      <c r="AG341"/>
      <c r="AH341"/>
      <c r="AI341"/>
      <c r="AJ341"/>
      <c r="AK341"/>
      <c r="AL341"/>
      <c r="AM341"/>
    </row>
    <row r="342" spans="1:39" s="153" customFormat="1" ht="30" customHeight="1" x14ac:dyDescent="0.2">
      <c r="A342" s="228"/>
      <c r="B342" s="228"/>
      <c r="C342" s="229"/>
      <c r="D342" s="229"/>
      <c r="E342" s="229"/>
      <c r="F342" s="229"/>
      <c r="G342" s="230" t="s">
        <v>358</v>
      </c>
      <c r="H342" s="230"/>
      <c r="I342" s="230"/>
      <c r="J342" s="230"/>
      <c r="K342" s="230"/>
      <c r="L342" s="230"/>
      <c r="M342" s="230"/>
      <c r="N342" s="230"/>
      <c r="O342" s="230"/>
      <c r="P342" s="230"/>
      <c r="Q342" s="230"/>
      <c r="R342" s="230"/>
      <c r="S342" s="230"/>
      <c r="T342" s="230"/>
      <c r="U342" s="230"/>
      <c r="V342" s="230"/>
      <c r="W342" s="229">
        <v>3010906</v>
      </c>
      <c r="X342" s="229"/>
      <c r="Y342" s="229"/>
      <c r="Z342" s="231"/>
      <c r="AA342" s="231"/>
      <c r="AB342" s="231"/>
      <c r="AG342"/>
      <c r="AH342"/>
      <c r="AI342"/>
      <c r="AJ342"/>
      <c r="AK342"/>
      <c r="AL342"/>
      <c r="AM342"/>
    </row>
    <row r="343" spans="1:39" s="153" customFormat="1" ht="30" customHeight="1" x14ac:dyDescent="0.2">
      <c r="A343" s="228"/>
      <c r="B343" s="228"/>
      <c r="C343" s="229"/>
      <c r="D343" s="229"/>
      <c r="E343" s="229"/>
      <c r="F343" s="229"/>
      <c r="G343" s="230" t="s">
        <v>359</v>
      </c>
      <c r="H343" s="230"/>
      <c r="I343" s="230"/>
      <c r="J343" s="230"/>
      <c r="K343" s="230"/>
      <c r="L343" s="230"/>
      <c r="M343" s="230"/>
      <c r="N343" s="230"/>
      <c r="O343" s="230"/>
      <c r="P343" s="230"/>
      <c r="Q343" s="230"/>
      <c r="R343" s="230"/>
      <c r="S343" s="230"/>
      <c r="T343" s="230"/>
      <c r="U343" s="230"/>
      <c r="V343" s="230"/>
      <c r="W343" s="229">
        <v>3010907</v>
      </c>
      <c r="X343" s="229"/>
      <c r="Y343" s="229"/>
      <c r="Z343" s="231"/>
      <c r="AA343" s="231"/>
      <c r="AB343" s="231"/>
      <c r="AG343"/>
      <c r="AH343"/>
      <c r="AI343"/>
      <c r="AJ343"/>
      <c r="AK343"/>
      <c r="AL343"/>
      <c r="AM343"/>
    </row>
    <row r="344" spans="1:39" s="153" customFormat="1" ht="30" customHeight="1" x14ac:dyDescent="0.2">
      <c r="A344" s="228"/>
      <c r="B344" s="228"/>
      <c r="C344" s="229"/>
      <c r="D344" s="229"/>
      <c r="E344" s="229"/>
      <c r="F344" s="229"/>
      <c r="G344" s="230" t="s">
        <v>360</v>
      </c>
      <c r="H344" s="230"/>
      <c r="I344" s="230"/>
      <c r="J344" s="230"/>
      <c r="K344" s="230"/>
      <c r="L344" s="230"/>
      <c r="M344" s="230"/>
      <c r="N344" s="230"/>
      <c r="O344" s="230"/>
      <c r="P344" s="230"/>
      <c r="Q344" s="230"/>
      <c r="R344" s="230"/>
      <c r="S344" s="230"/>
      <c r="T344" s="230"/>
      <c r="U344" s="230"/>
      <c r="V344" s="230"/>
      <c r="W344" s="229">
        <v>3010908</v>
      </c>
      <c r="X344" s="229"/>
      <c r="Y344" s="229"/>
      <c r="Z344" s="231"/>
      <c r="AA344" s="231"/>
      <c r="AB344" s="231"/>
      <c r="AG344"/>
      <c r="AH344"/>
      <c r="AI344"/>
      <c r="AJ344"/>
      <c r="AK344"/>
      <c r="AL344"/>
      <c r="AM344"/>
    </row>
    <row r="345" spans="1:39" s="153" customFormat="1" ht="30" customHeight="1" x14ac:dyDescent="0.2">
      <c r="A345" s="228">
        <v>3</v>
      </c>
      <c r="B345" s="228"/>
      <c r="C345" s="229">
        <v>302</v>
      </c>
      <c r="D345" s="229"/>
      <c r="E345" s="229"/>
      <c r="F345" s="229"/>
      <c r="G345" s="230" t="s">
        <v>361</v>
      </c>
      <c r="H345" s="230"/>
      <c r="I345" s="230"/>
      <c r="J345" s="230"/>
      <c r="K345" s="230"/>
      <c r="L345" s="230"/>
      <c r="M345" s="230"/>
      <c r="N345" s="230"/>
      <c r="O345" s="230"/>
      <c r="P345" s="230"/>
      <c r="Q345" s="230"/>
      <c r="R345" s="230"/>
      <c r="S345" s="230"/>
      <c r="T345" s="230"/>
      <c r="U345" s="230"/>
      <c r="V345" s="230"/>
      <c r="W345" s="229"/>
      <c r="X345" s="229"/>
      <c r="Y345" s="229"/>
      <c r="Z345" s="229"/>
      <c r="AA345" s="229"/>
      <c r="AB345" s="229"/>
      <c r="AG345"/>
      <c r="AH345"/>
      <c r="AI345"/>
      <c r="AJ345"/>
      <c r="AK345"/>
      <c r="AL345"/>
      <c r="AM345"/>
    </row>
    <row r="346" spans="1:39" s="153" customFormat="1" ht="30" customHeight="1" x14ac:dyDescent="0.2">
      <c r="A346" s="228"/>
      <c r="B346" s="228"/>
      <c r="C346" s="229"/>
      <c r="D346" s="229"/>
      <c r="E346" s="229">
        <v>30200</v>
      </c>
      <c r="F346" s="229"/>
      <c r="G346" s="230" t="s">
        <v>362</v>
      </c>
      <c r="H346" s="230"/>
      <c r="I346" s="230"/>
      <c r="J346" s="230"/>
      <c r="K346" s="230"/>
      <c r="L346" s="230"/>
      <c r="M346" s="230"/>
      <c r="N346" s="230"/>
      <c r="O346" s="230"/>
      <c r="P346" s="230"/>
      <c r="Q346" s="230"/>
      <c r="R346" s="230"/>
      <c r="S346" s="230"/>
      <c r="T346" s="230"/>
      <c r="U346" s="230"/>
      <c r="V346" s="230"/>
      <c r="W346" s="229"/>
      <c r="X346" s="229"/>
      <c r="Y346" s="229"/>
      <c r="Z346" s="229"/>
      <c r="AA346" s="229"/>
      <c r="AB346" s="229"/>
      <c r="AG346"/>
      <c r="AH346"/>
      <c r="AI346"/>
      <c r="AJ346"/>
      <c r="AK346"/>
      <c r="AL346"/>
      <c r="AM346"/>
    </row>
    <row r="347" spans="1:39" s="153" customFormat="1" ht="30" customHeight="1" x14ac:dyDescent="0.2">
      <c r="A347" s="228"/>
      <c r="B347" s="228"/>
      <c r="C347" s="229"/>
      <c r="D347" s="229"/>
      <c r="E347" s="229"/>
      <c r="F347" s="229"/>
      <c r="G347" s="230" t="s">
        <v>363</v>
      </c>
      <c r="H347" s="230"/>
      <c r="I347" s="230"/>
      <c r="J347" s="230"/>
      <c r="K347" s="230"/>
      <c r="L347" s="230"/>
      <c r="M347" s="230"/>
      <c r="N347" s="230"/>
      <c r="O347" s="230"/>
      <c r="P347" s="230"/>
      <c r="Q347" s="230"/>
      <c r="R347" s="230"/>
      <c r="S347" s="230"/>
      <c r="T347" s="230"/>
      <c r="U347" s="230"/>
      <c r="V347" s="230"/>
      <c r="W347" s="229">
        <v>3020000</v>
      </c>
      <c r="X347" s="229"/>
      <c r="Y347" s="229"/>
      <c r="Z347" s="231"/>
      <c r="AA347" s="231"/>
      <c r="AB347" s="231"/>
      <c r="AG347"/>
      <c r="AH347"/>
      <c r="AI347"/>
      <c r="AJ347"/>
      <c r="AK347"/>
      <c r="AL347"/>
      <c r="AM347"/>
    </row>
    <row r="348" spans="1:39" s="153" customFormat="1" ht="30" customHeight="1" x14ac:dyDescent="0.2">
      <c r="A348" s="233" t="s">
        <v>1065</v>
      </c>
      <c r="B348" s="233"/>
      <c r="C348" s="233"/>
      <c r="D348" s="233"/>
      <c r="E348" s="233"/>
      <c r="F348" s="233"/>
      <c r="G348" s="233"/>
      <c r="H348" s="233"/>
      <c r="I348" s="233"/>
      <c r="J348" s="233"/>
      <c r="K348" s="233"/>
      <c r="L348" s="233"/>
      <c r="M348" s="233"/>
      <c r="N348" s="233"/>
      <c r="O348" s="233"/>
      <c r="P348" s="233"/>
      <c r="Q348" s="233"/>
      <c r="R348" s="233"/>
      <c r="S348" s="233"/>
      <c r="T348" s="233"/>
      <c r="U348" s="233"/>
      <c r="V348" s="233"/>
      <c r="W348" s="233"/>
      <c r="X348" s="233"/>
      <c r="Y348" s="233"/>
      <c r="Z348" s="233"/>
      <c r="AA348" s="233"/>
      <c r="AB348" s="233"/>
      <c r="AG348"/>
      <c r="AH348"/>
      <c r="AI348"/>
      <c r="AJ348"/>
      <c r="AK348"/>
      <c r="AL348"/>
      <c r="AM348"/>
    </row>
    <row r="349" spans="1:39" s="153" customFormat="1" ht="30" customHeight="1" x14ac:dyDescent="0.2">
      <c r="A349" s="228">
        <v>4</v>
      </c>
      <c r="B349" s="228"/>
      <c r="C349" s="229">
        <v>401</v>
      </c>
      <c r="D349" s="229"/>
      <c r="E349" s="229"/>
      <c r="F349" s="229"/>
      <c r="G349" s="230" t="s">
        <v>364</v>
      </c>
      <c r="H349" s="230"/>
      <c r="I349" s="230"/>
      <c r="J349" s="230"/>
      <c r="K349" s="230"/>
      <c r="L349" s="230"/>
      <c r="M349" s="230"/>
      <c r="N349" s="230"/>
      <c r="O349" s="230"/>
      <c r="P349" s="230"/>
      <c r="Q349" s="230"/>
      <c r="R349" s="230"/>
      <c r="S349" s="230"/>
      <c r="T349" s="230"/>
      <c r="U349" s="230"/>
      <c r="V349" s="230"/>
      <c r="W349" s="229"/>
      <c r="X349" s="229"/>
      <c r="Y349" s="229"/>
      <c r="Z349" s="229"/>
      <c r="AA349" s="229"/>
      <c r="AB349" s="229"/>
      <c r="AG349"/>
      <c r="AH349"/>
      <c r="AI349"/>
      <c r="AJ349"/>
      <c r="AK349"/>
      <c r="AL349"/>
      <c r="AM349"/>
    </row>
    <row r="350" spans="1:39" s="153" customFormat="1" ht="30" customHeight="1" x14ac:dyDescent="0.2">
      <c r="A350" s="228"/>
      <c r="B350" s="228"/>
      <c r="C350" s="229"/>
      <c r="D350" s="229"/>
      <c r="E350" s="229">
        <v>40101</v>
      </c>
      <c r="F350" s="229"/>
      <c r="G350" s="230" t="s">
        <v>365</v>
      </c>
      <c r="H350" s="230"/>
      <c r="I350" s="230"/>
      <c r="J350" s="230"/>
      <c r="K350" s="230"/>
      <c r="L350" s="230"/>
      <c r="M350" s="230"/>
      <c r="N350" s="230"/>
      <c r="O350" s="230"/>
      <c r="P350" s="230"/>
      <c r="Q350" s="230"/>
      <c r="R350" s="230"/>
      <c r="S350" s="230"/>
      <c r="T350" s="230"/>
      <c r="U350" s="230"/>
      <c r="V350" s="230"/>
      <c r="W350" s="229"/>
      <c r="X350" s="229"/>
      <c r="Y350" s="229"/>
      <c r="Z350" s="229"/>
      <c r="AA350" s="229"/>
      <c r="AB350" s="229"/>
      <c r="AG350"/>
      <c r="AH350"/>
      <c r="AI350"/>
      <c r="AJ350"/>
      <c r="AK350"/>
      <c r="AL350"/>
      <c r="AM350"/>
    </row>
    <row r="351" spans="1:39" s="153" customFormat="1" ht="30" customHeight="1" x14ac:dyDescent="0.2">
      <c r="A351" s="228"/>
      <c r="B351" s="228"/>
      <c r="C351" s="229"/>
      <c r="D351" s="229"/>
      <c r="E351" s="229"/>
      <c r="F351" s="229"/>
      <c r="G351" s="230" t="s">
        <v>366</v>
      </c>
      <c r="H351" s="230"/>
      <c r="I351" s="230"/>
      <c r="J351" s="230"/>
      <c r="K351" s="230"/>
      <c r="L351" s="230"/>
      <c r="M351" s="230"/>
      <c r="N351" s="230"/>
      <c r="O351" s="230"/>
      <c r="P351" s="230"/>
      <c r="Q351" s="230"/>
      <c r="R351" s="230"/>
      <c r="S351" s="230"/>
      <c r="T351" s="230"/>
      <c r="U351" s="230"/>
      <c r="V351" s="230"/>
      <c r="W351" s="229">
        <v>4010101</v>
      </c>
      <c r="X351" s="229"/>
      <c r="Y351" s="229"/>
      <c r="Z351" s="231"/>
      <c r="AA351" s="231"/>
      <c r="AB351" s="231"/>
      <c r="AG351"/>
      <c r="AH351"/>
      <c r="AI351"/>
      <c r="AJ351"/>
      <c r="AK351"/>
      <c r="AL351"/>
      <c r="AM351"/>
    </row>
    <row r="352" spans="1:39" s="153" customFormat="1" ht="30" customHeight="1" x14ac:dyDescent="0.2">
      <c r="A352" s="228"/>
      <c r="B352" s="228"/>
      <c r="C352" s="229"/>
      <c r="D352" s="229"/>
      <c r="E352" s="229"/>
      <c r="F352" s="229"/>
      <c r="G352" s="230" t="s">
        <v>367</v>
      </c>
      <c r="H352" s="230"/>
      <c r="I352" s="230"/>
      <c r="J352" s="230"/>
      <c r="K352" s="230"/>
      <c r="L352" s="230"/>
      <c r="M352" s="230"/>
      <c r="N352" s="230"/>
      <c r="O352" s="230"/>
      <c r="P352" s="230"/>
      <c r="Q352" s="230"/>
      <c r="R352" s="230"/>
      <c r="S352" s="230"/>
      <c r="T352" s="230"/>
      <c r="U352" s="230"/>
      <c r="V352" s="230"/>
      <c r="W352" s="229">
        <v>4010102</v>
      </c>
      <c r="X352" s="229"/>
      <c r="Y352" s="229"/>
      <c r="Z352" s="231"/>
      <c r="AA352" s="231"/>
      <c r="AB352" s="231"/>
      <c r="AG352"/>
      <c r="AH352"/>
      <c r="AI352"/>
      <c r="AJ352"/>
      <c r="AK352"/>
      <c r="AL352"/>
      <c r="AM352"/>
    </row>
    <row r="353" spans="1:39" s="153" customFormat="1" ht="30" customHeight="1" x14ac:dyDescent="0.2">
      <c r="A353" s="228"/>
      <c r="B353" s="228"/>
      <c r="C353" s="229"/>
      <c r="D353" s="229"/>
      <c r="E353" s="229"/>
      <c r="F353" s="229"/>
      <c r="G353" s="230" t="s">
        <v>368</v>
      </c>
      <c r="H353" s="230"/>
      <c r="I353" s="230"/>
      <c r="J353" s="230"/>
      <c r="K353" s="230"/>
      <c r="L353" s="230"/>
      <c r="M353" s="230"/>
      <c r="N353" s="230"/>
      <c r="O353" s="230"/>
      <c r="P353" s="230"/>
      <c r="Q353" s="230"/>
      <c r="R353" s="230"/>
      <c r="S353" s="230"/>
      <c r="T353" s="230"/>
      <c r="U353" s="230"/>
      <c r="V353" s="230"/>
      <c r="W353" s="229">
        <v>4010103</v>
      </c>
      <c r="X353" s="229"/>
      <c r="Y353" s="229"/>
      <c r="Z353" s="231"/>
      <c r="AA353" s="231"/>
      <c r="AB353" s="231"/>
      <c r="AG353"/>
      <c r="AH353"/>
      <c r="AI353"/>
      <c r="AJ353"/>
      <c r="AK353"/>
      <c r="AL353"/>
      <c r="AM353"/>
    </row>
    <row r="354" spans="1:39" s="153" customFormat="1" ht="30" customHeight="1" x14ac:dyDescent="0.2">
      <c r="A354" s="228"/>
      <c r="B354" s="228"/>
      <c r="C354" s="229"/>
      <c r="D354" s="229"/>
      <c r="E354" s="229"/>
      <c r="F354" s="229"/>
      <c r="G354" s="230" t="s">
        <v>369</v>
      </c>
      <c r="H354" s="230"/>
      <c r="I354" s="230"/>
      <c r="J354" s="230"/>
      <c r="K354" s="230"/>
      <c r="L354" s="230"/>
      <c r="M354" s="230"/>
      <c r="N354" s="230"/>
      <c r="O354" s="230"/>
      <c r="P354" s="230"/>
      <c r="Q354" s="230"/>
      <c r="R354" s="230"/>
      <c r="S354" s="230"/>
      <c r="T354" s="230"/>
      <c r="U354" s="230"/>
      <c r="V354" s="230"/>
      <c r="W354" s="229">
        <v>4010104</v>
      </c>
      <c r="X354" s="229"/>
      <c r="Y354" s="229"/>
      <c r="Z354" s="231"/>
      <c r="AA354" s="231"/>
      <c r="AB354" s="231"/>
      <c r="AG354"/>
      <c r="AH354"/>
      <c r="AI354"/>
      <c r="AJ354"/>
      <c r="AK354"/>
      <c r="AL354"/>
      <c r="AM354"/>
    </row>
    <row r="355" spans="1:39" s="153" customFormat="1" ht="30" customHeight="1" x14ac:dyDescent="0.2">
      <c r="A355" s="228"/>
      <c r="B355" s="228"/>
      <c r="C355" s="229"/>
      <c r="D355" s="229"/>
      <c r="E355" s="229"/>
      <c r="F355" s="229"/>
      <c r="G355" s="230" t="s">
        <v>1066</v>
      </c>
      <c r="H355" s="230"/>
      <c r="I355" s="230"/>
      <c r="J355" s="230"/>
      <c r="K355" s="230"/>
      <c r="L355" s="230"/>
      <c r="M355" s="230"/>
      <c r="N355" s="230"/>
      <c r="O355" s="230"/>
      <c r="P355" s="230"/>
      <c r="Q355" s="230"/>
      <c r="R355" s="230"/>
      <c r="S355" s="230"/>
      <c r="T355" s="230"/>
      <c r="U355" s="230"/>
      <c r="V355" s="230"/>
      <c r="W355" s="229">
        <v>4010105</v>
      </c>
      <c r="X355" s="229"/>
      <c r="Y355" s="229"/>
      <c r="Z355" s="231"/>
      <c r="AA355" s="231"/>
      <c r="AB355" s="231"/>
      <c r="AG355"/>
      <c r="AH355"/>
      <c r="AI355"/>
      <c r="AJ355"/>
      <c r="AK355"/>
      <c r="AL355"/>
      <c r="AM355"/>
    </row>
    <row r="356" spans="1:39" s="153" customFormat="1" ht="30" customHeight="1" x14ac:dyDescent="0.2">
      <c r="A356" s="228"/>
      <c r="B356" s="228"/>
      <c r="C356" s="229"/>
      <c r="D356" s="229"/>
      <c r="E356" s="229"/>
      <c r="F356" s="229"/>
      <c r="G356" s="230" t="s">
        <v>370</v>
      </c>
      <c r="H356" s="230"/>
      <c r="I356" s="230"/>
      <c r="J356" s="230"/>
      <c r="K356" s="230"/>
      <c r="L356" s="230"/>
      <c r="M356" s="230"/>
      <c r="N356" s="230"/>
      <c r="O356" s="230"/>
      <c r="P356" s="230"/>
      <c r="Q356" s="230"/>
      <c r="R356" s="230"/>
      <c r="S356" s="230"/>
      <c r="T356" s="230"/>
      <c r="U356" s="230"/>
      <c r="V356" s="230"/>
      <c r="W356" s="229">
        <v>4010106</v>
      </c>
      <c r="X356" s="229"/>
      <c r="Y356" s="229"/>
      <c r="Z356" s="231"/>
      <c r="AA356" s="231"/>
      <c r="AB356" s="231"/>
      <c r="AG356"/>
      <c r="AH356"/>
      <c r="AI356"/>
      <c r="AJ356"/>
      <c r="AK356"/>
      <c r="AL356"/>
      <c r="AM356"/>
    </row>
    <row r="357" spans="1:39" s="153" customFormat="1" ht="30" customHeight="1" x14ac:dyDescent="0.2">
      <c r="A357" s="228"/>
      <c r="B357" s="228"/>
      <c r="C357" s="229"/>
      <c r="D357" s="229"/>
      <c r="E357" s="229"/>
      <c r="F357" s="229"/>
      <c r="G357" s="230" t="s">
        <v>371</v>
      </c>
      <c r="H357" s="230"/>
      <c r="I357" s="230"/>
      <c r="J357" s="230"/>
      <c r="K357" s="230"/>
      <c r="L357" s="230"/>
      <c r="M357" s="230"/>
      <c r="N357" s="230"/>
      <c r="O357" s="230"/>
      <c r="P357" s="230"/>
      <c r="Q357" s="230"/>
      <c r="R357" s="230"/>
      <c r="S357" s="230"/>
      <c r="T357" s="230"/>
      <c r="U357" s="230"/>
      <c r="V357" s="230"/>
      <c r="W357" s="229">
        <v>4010107</v>
      </c>
      <c r="X357" s="229"/>
      <c r="Y357" s="229"/>
      <c r="Z357" s="231"/>
      <c r="AA357" s="231"/>
      <c r="AB357" s="231"/>
      <c r="AG357"/>
      <c r="AH357"/>
      <c r="AI357"/>
      <c r="AJ357"/>
      <c r="AK357"/>
      <c r="AL357"/>
      <c r="AM357"/>
    </row>
    <row r="358" spans="1:39" s="153" customFormat="1" ht="30" customHeight="1" x14ac:dyDescent="0.2">
      <c r="A358" s="228"/>
      <c r="B358" s="228"/>
      <c r="C358" s="229"/>
      <c r="D358" s="229"/>
      <c r="E358" s="229">
        <v>40102</v>
      </c>
      <c r="F358" s="229"/>
      <c r="G358" s="230" t="s">
        <v>372</v>
      </c>
      <c r="H358" s="230"/>
      <c r="I358" s="230"/>
      <c r="J358" s="230"/>
      <c r="K358" s="230"/>
      <c r="L358" s="230"/>
      <c r="M358" s="230"/>
      <c r="N358" s="230"/>
      <c r="O358" s="230"/>
      <c r="P358" s="230"/>
      <c r="Q358" s="230"/>
      <c r="R358" s="230"/>
      <c r="S358" s="230"/>
      <c r="T358" s="230"/>
      <c r="U358" s="230"/>
      <c r="V358" s="230"/>
      <c r="W358" s="229"/>
      <c r="X358" s="229"/>
      <c r="Y358" s="229"/>
      <c r="Z358" s="229"/>
      <c r="AA358" s="229"/>
      <c r="AB358" s="229"/>
      <c r="AG358"/>
      <c r="AH358"/>
      <c r="AI358"/>
      <c r="AJ358"/>
      <c r="AK358"/>
      <c r="AL358"/>
      <c r="AM358"/>
    </row>
    <row r="359" spans="1:39" s="153" customFormat="1" ht="30" customHeight="1" x14ac:dyDescent="0.2">
      <c r="A359" s="228"/>
      <c r="B359" s="228"/>
      <c r="C359" s="229"/>
      <c r="D359" s="229"/>
      <c r="E359" s="229"/>
      <c r="F359" s="229"/>
      <c r="G359" s="230" t="s">
        <v>373</v>
      </c>
      <c r="H359" s="230"/>
      <c r="I359" s="230"/>
      <c r="J359" s="230"/>
      <c r="K359" s="230"/>
      <c r="L359" s="230"/>
      <c r="M359" s="230"/>
      <c r="N359" s="230"/>
      <c r="O359" s="230"/>
      <c r="P359" s="230"/>
      <c r="Q359" s="230"/>
      <c r="R359" s="230"/>
      <c r="S359" s="230"/>
      <c r="T359" s="230"/>
      <c r="U359" s="230"/>
      <c r="V359" s="230"/>
      <c r="W359" s="229">
        <v>4010201</v>
      </c>
      <c r="X359" s="229"/>
      <c r="Y359" s="229"/>
      <c r="Z359" s="231"/>
      <c r="AA359" s="231"/>
      <c r="AB359" s="231"/>
      <c r="AG359"/>
      <c r="AH359"/>
      <c r="AI359"/>
      <c r="AJ359"/>
      <c r="AK359"/>
      <c r="AL359"/>
      <c r="AM359"/>
    </row>
    <row r="360" spans="1:39" s="153" customFormat="1" ht="30" customHeight="1" x14ac:dyDescent="0.2">
      <c r="A360" s="228"/>
      <c r="B360" s="228"/>
      <c r="C360" s="229"/>
      <c r="D360" s="229"/>
      <c r="E360" s="229"/>
      <c r="F360" s="229"/>
      <c r="G360" s="230" t="s">
        <v>374</v>
      </c>
      <c r="H360" s="230"/>
      <c r="I360" s="230"/>
      <c r="J360" s="230"/>
      <c r="K360" s="230"/>
      <c r="L360" s="230"/>
      <c r="M360" s="230"/>
      <c r="N360" s="230"/>
      <c r="O360" s="230"/>
      <c r="P360" s="230"/>
      <c r="Q360" s="230"/>
      <c r="R360" s="230"/>
      <c r="S360" s="230"/>
      <c r="T360" s="230"/>
      <c r="U360" s="230"/>
      <c r="V360" s="230"/>
      <c r="W360" s="229">
        <v>4010202</v>
      </c>
      <c r="X360" s="229"/>
      <c r="Y360" s="229"/>
      <c r="Z360" s="231"/>
      <c r="AA360" s="231"/>
      <c r="AB360" s="231"/>
      <c r="AG360"/>
      <c r="AH360"/>
      <c r="AI360"/>
      <c r="AJ360"/>
      <c r="AK360"/>
      <c r="AL360"/>
      <c r="AM360"/>
    </row>
    <row r="361" spans="1:39" s="153" customFormat="1" ht="30" customHeight="1" x14ac:dyDescent="0.2">
      <c r="A361" s="228"/>
      <c r="B361" s="228"/>
      <c r="C361" s="229"/>
      <c r="D361" s="229"/>
      <c r="E361" s="229"/>
      <c r="F361" s="229"/>
      <c r="G361" s="230" t="s">
        <v>375</v>
      </c>
      <c r="H361" s="230"/>
      <c r="I361" s="230"/>
      <c r="J361" s="230"/>
      <c r="K361" s="230"/>
      <c r="L361" s="230"/>
      <c r="M361" s="230"/>
      <c r="N361" s="230"/>
      <c r="O361" s="230"/>
      <c r="P361" s="230"/>
      <c r="Q361" s="230"/>
      <c r="R361" s="230"/>
      <c r="S361" s="230"/>
      <c r="T361" s="230"/>
      <c r="U361" s="230"/>
      <c r="V361" s="230"/>
      <c r="W361" s="229">
        <v>4010203</v>
      </c>
      <c r="X361" s="229"/>
      <c r="Y361" s="229"/>
      <c r="Z361" s="231"/>
      <c r="AA361" s="231"/>
      <c r="AB361" s="231"/>
      <c r="AG361"/>
      <c r="AH361"/>
      <c r="AI361"/>
      <c r="AJ361"/>
      <c r="AK361"/>
      <c r="AL361"/>
      <c r="AM361"/>
    </row>
    <row r="362" spans="1:39" s="153" customFormat="1" ht="30" customHeight="1" x14ac:dyDescent="0.2">
      <c r="A362" s="228"/>
      <c r="B362" s="228"/>
      <c r="C362" s="229"/>
      <c r="D362" s="229"/>
      <c r="E362" s="229"/>
      <c r="F362" s="229"/>
      <c r="G362" s="230" t="s">
        <v>376</v>
      </c>
      <c r="H362" s="230"/>
      <c r="I362" s="230"/>
      <c r="J362" s="230"/>
      <c r="K362" s="230"/>
      <c r="L362" s="230"/>
      <c r="M362" s="230"/>
      <c r="N362" s="230"/>
      <c r="O362" s="230"/>
      <c r="P362" s="230"/>
      <c r="Q362" s="230"/>
      <c r="R362" s="230"/>
      <c r="S362" s="230"/>
      <c r="T362" s="230"/>
      <c r="U362" s="230"/>
      <c r="V362" s="230"/>
      <c r="W362" s="229">
        <v>4010204</v>
      </c>
      <c r="X362" s="229"/>
      <c r="Y362" s="229"/>
      <c r="Z362" s="231"/>
      <c r="AA362" s="231"/>
      <c r="AB362" s="231"/>
      <c r="AG362"/>
      <c r="AH362"/>
      <c r="AI362"/>
      <c r="AJ362"/>
      <c r="AK362"/>
      <c r="AL362"/>
      <c r="AM362"/>
    </row>
    <row r="363" spans="1:39" s="153" customFormat="1" ht="30" customHeight="1" x14ac:dyDescent="0.2">
      <c r="A363" s="228"/>
      <c r="B363" s="228"/>
      <c r="C363" s="229"/>
      <c r="D363" s="229"/>
      <c r="E363" s="229"/>
      <c r="F363" s="229"/>
      <c r="G363" s="230" t="s">
        <v>377</v>
      </c>
      <c r="H363" s="230"/>
      <c r="I363" s="230"/>
      <c r="J363" s="230"/>
      <c r="K363" s="230"/>
      <c r="L363" s="230"/>
      <c r="M363" s="230"/>
      <c r="N363" s="230"/>
      <c r="O363" s="230"/>
      <c r="P363" s="230"/>
      <c r="Q363" s="230"/>
      <c r="R363" s="230"/>
      <c r="S363" s="230"/>
      <c r="T363" s="230"/>
      <c r="U363" s="230"/>
      <c r="V363" s="230"/>
      <c r="W363" s="229">
        <v>4010205</v>
      </c>
      <c r="X363" s="229"/>
      <c r="Y363" s="229"/>
      <c r="Z363" s="231"/>
      <c r="AA363" s="231"/>
      <c r="AB363" s="231"/>
      <c r="AG363"/>
      <c r="AH363"/>
      <c r="AI363"/>
      <c r="AJ363"/>
      <c r="AK363"/>
      <c r="AL363"/>
      <c r="AM363"/>
    </row>
    <row r="364" spans="1:39" s="153" customFormat="1" ht="30" customHeight="1" x14ac:dyDescent="0.2">
      <c r="A364" s="228"/>
      <c r="B364" s="228"/>
      <c r="C364" s="229"/>
      <c r="D364" s="229"/>
      <c r="E364" s="229">
        <v>40103</v>
      </c>
      <c r="F364" s="229"/>
      <c r="G364" s="230" t="s">
        <v>378</v>
      </c>
      <c r="H364" s="230"/>
      <c r="I364" s="230"/>
      <c r="J364" s="230"/>
      <c r="K364" s="230"/>
      <c r="L364" s="230"/>
      <c r="M364" s="230"/>
      <c r="N364" s="230"/>
      <c r="O364" s="230"/>
      <c r="P364" s="230"/>
      <c r="Q364" s="230"/>
      <c r="R364" s="230"/>
      <c r="S364" s="230"/>
      <c r="T364" s="230"/>
      <c r="U364" s="230"/>
      <c r="V364" s="230"/>
      <c r="W364" s="229"/>
      <c r="X364" s="229"/>
      <c r="Y364" s="229"/>
      <c r="Z364" s="229"/>
      <c r="AA364" s="229"/>
      <c r="AB364" s="229"/>
      <c r="AG364"/>
      <c r="AH364"/>
      <c r="AI364"/>
      <c r="AJ364"/>
      <c r="AK364"/>
      <c r="AL364"/>
      <c r="AM364"/>
    </row>
    <row r="365" spans="1:39" s="153" customFormat="1" ht="30" customHeight="1" x14ac:dyDescent="0.2">
      <c r="A365" s="228"/>
      <c r="B365" s="228"/>
      <c r="C365" s="229"/>
      <c r="D365" s="229"/>
      <c r="E365" s="229"/>
      <c r="F365" s="229"/>
      <c r="G365" s="230" t="s">
        <v>379</v>
      </c>
      <c r="H365" s="230"/>
      <c r="I365" s="230"/>
      <c r="J365" s="230"/>
      <c r="K365" s="230"/>
      <c r="L365" s="230"/>
      <c r="M365" s="230"/>
      <c r="N365" s="230"/>
      <c r="O365" s="230"/>
      <c r="P365" s="230"/>
      <c r="Q365" s="230"/>
      <c r="R365" s="230"/>
      <c r="S365" s="230"/>
      <c r="T365" s="230"/>
      <c r="U365" s="230"/>
      <c r="V365" s="230"/>
      <c r="W365" s="229">
        <v>4010300</v>
      </c>
      <c r="X365" s="229"/>
      <c r="Y365" s="229"/>
      <c r="Z365" s="231"/>
      <c r="AA365" s="231"/>
      <c r="AB365" s="231"/>
      <c r="AG365"/>
      <c r="AH365"/>
      <c r="AI365"/>
      <c r="AJ365"/>
      <c r="AK365"/>
      <c r="AL365"/>
      <c r="AM365"/>
    </row>
    <row r="366" spans="1:39" s="153" customFormat="1" ht="30" customHeight="1" x14ac:dyDescent="0.2">
      <c r="A366" s="228"/>
      <c r="B366" s="228"/>
      <c r="C366" s="229"/>
      <c r="D366" s="229"/>
      <c r="E366" s="229">
        <v>40104</v>
      </c>
      <c r="F366" s="229"/>
      <c r="G366" s="230" t="s">
        <v>380</v>
      </c>
      <c r="H366" s="230"/>
      <c r="I366" s="230"/>
      <c r="J366" s="230"/>
      <c r="K366" s="230"/>
      <c r="L366" s="230"/>
      <c r="M366" s="230"/>
      <c r="N366" s="230"/>
      <c r="O366" s="230"/>
      <c r="P366" s="230"/>
      <c r="Q366" s="230"/>
      <c r="R366" s="230"/>
      <c r="S366" s="230"/>
      <c r="T366" s="230"/>
      <c r="U366" s="230"/>
      <c r="V366" s="230"/>
      <c r="W366" s="229"/>
      <c r="X366" s="229"/>
      <c r="Y366" s="229"/>
      <c r="Z366" s="229"/>
      <c r="AA366" s="229"/>
      <c r="AB366" s="229"/>
      <c r="AG366"/>
      <c r="AH366"/>
      <c r="AI366"/>
      <c r="AJ366"/>
      <c r="AK366"/>
      <c r="AL366"/>
      <c r="AM366"/>
    </row>
    <row r="367" spans="1:39" s="153" customFormat="1" ht="30" customHeight="1" x14ac:dyDescent="0.2">
      <c r="A367" s="228"/>
      <c r="B367" s="228"/>
      <c r="C367" s="229"/>
      <c r="D367" s="229"/>
      <c r="E367" s="229"/>
      <c r="F367" s="229"/>
      <c r="G367" s="230" t="s">
        <v>381</v>
      </c>
      <c r="H367" s="230"/>
      <c r="I367" s="230"/>
      <c r="J367" s="230"/>
      <c r="K367" s="230"/>
      <c r="L367" s="230"/>
      <c r="M367" s="230"/>
      <c r="N367" s="230"/>
      <c r="O367" s="230"/>
      <c r="P367" s="230"/>
      <c r="Q367" s="230"/>
      <c r="R367" s="230"/>
      <c r="S367" s="230"/>
      <c r="T367" s="230"/>
      <c r="U367" s="230"/>
      <c r="V367" s="230"/>
      <c r="W367" s="229">
        <v>4010400</v>
      </c>
      <c r="X367" s="229"/>
      <c r="Y367" s="229"/>
      <c r="Z367" s="231"/>
      <c r="AA367" s="231"/>
      <c r="AB367" s="231"/>
      <c r="AG367"/>
      <c r="AH367"/>
      <c r="AI367"/>
      <c r="AJ367"/>
      <c r="AK367"/>
      <c r="AL367"/>
      <c r="AM367"/>
    </row>
    <row r="368" spans="1:39" s="153" customFormat="1" ht="30" customHeight="1" x14ac:dyDescent="0.2">
      <c r="A368" s="228"/>
      <c r="B368" s="228"/>
      <c r="C368" s="229"/>
      <c r="D368" s="229"/>
      <c r="E368" s="229">
        <v>40105</v>
      </c>
      <c r="F368" s="229"/>
      <c r="G368" s="230" t="s">
        <v>382</v>
      </c>
      <c r="H368" s="230"/>
      <c r="I368" s="230"/>
      <c r="J368" s="230"/>
      <c r="K368" s="230"/>
      <c r="L368" s="230"/>
      <c r="M368" s="230"/>
      <c r="N368" s="230"/>
      <c r="O368" s="230"/>
      <c r="P368" s="230"/>
      <c r="Q368" s="230"/>
      <c r="R368" s="230"/>
      <c r="S368" s="230"/>
      <c r="T368" s="230"/>
      <c r="U368" s="230"/>
      <c r="V368" s="230"/>
      <c r="W368" s="229"/>
      <c r="X368" s="229"/>
      <c r="Y368" s="229"/>
      <c r="Z368" s="229"/>
      <c r="AA368" s="229"/>
      <c r="AB368" s="229"/>
      <c r="AG368"/>
      <c r="AH368"/>
      <c r="AI368"/>
      <c r="AJ368"/>
      <c r="AK368"/>
      <c r="AL368"/>
      <c r="AM368"/>
    </row>
    <row r="369" spans="1:39" s="153" customFormat="1" ht="30" customHeight="1" x14ac:dyDescent="0.2">
      <c r="A369" s="228"/>
      <c r="B369" s="228"/>
      <c r="C369" s="229"/>
      <c r="D369" s="229"/>
      <c r="E369" s="229"/>
      <c r="F369" s="229"/>
      <c r="G369" s="230" t="s">
        <v>383</v>
      </c>
      <c r="H369" s="230"/>
      <c r="I369" s="230"/>
      <c r="J369" s="230"/>
      <c r="K369" s="230"/>
      <c r="L369" s="230"/>
      <c r="M369" s="230"/>
      <c r="N369" s="230"/>
      <c r="O369" s="230"/>
      <c r="P369" s="230"/>
      <c r="Q369" s="230"/>
      <c r="R369" s="230"/>
      <c r="S369" s="230"/>
      <c r="T369" s="230"/>
      <c r="U369" s="230"/>
      <c r="V369" s="230"/>
      <c r="W369" s="229">
        <v>4010501</v>
      </c>
      <c r="X369" s="229"/>
      <c r="Y369" s="229"/>
      <c r="Z369" s="231"/>
      <c r="AA369" s="231"/>
      <c r="AB369" s="231"/>
      <c r="AG369"/>
      <c r="AH369"/>
      <c r="AI369"/>
      <c r="AJ369"/>
      <c r="AK369"/>
      <c r="AL369"/>
      <c r="AM369"/>
    </row>
    <row r="370" spans="1:39" s="153" customFormat="1" ht="30" customHeight="1" x14ac:dyDescent="0.2">
      <c r="A370" s="228"/>
      <c r="B370" s="228"/>
      <c r="C370" s="229"/>
      <c r="D370" s="229"/>
      <c r="E370" s="229"/>
      <c r="F370" s="229"/>
      <c r="G370" s="230" t="s">
        <v>384</v>
      </c>
      <c r="H370" s="230"/>
      <c r="I370" s="230"/>
      <c r="J370" s="230"/>
      <c r="K370" s="230"/>
      <c r="L370" s="230"/>
      <c r="M370" s="230"/>
      <c r="N370" s="230"/>
      <c r="O370" s="230"/>
      <c r="P370" s="230"/>
      <c r="Q370" s="230"/>
      <c r="R370" s="230"/>
      <c r="S370" s="230"/>
      <c r="T370" s="230"/>
      <c r="U370" s="230"/>
      <c r="V370" s="230"/>
      <c r="W370" s="229">
        <v>4010502</v>
      </c>
      <c r="X370" s="229"/>
      <c r="Y370" s="229"/>
      <c r="Z370" s="231"/>
      <c r="AA370" s="231"/>
      <c r="AB370" s="231"/>
      <c r="AG370"/>
      <c r="AH370"/>
      <c r="AI370"/>
      <c r="AJ370"/>
      <c r="AK370"/>
      <c r="AL370"/>
      <c r="AM370"/>
    </row>
    <row r="371" spans="1:39" s="153" customFormat="1" ht="30" customHeight="1" x14ac:dyDescent="0.2">
      <c r="A371" s="228"/>
      <c r="B371" s="228"/>
      <c r="C371" s="229"/>
      <c r="D371" s="229"/>
      <c r="E371" s="229"/>
      <c r="F371" s="229"/>
      <c r="G371" s="230" t="s">
        <v>385</v>
      </c>
      <c r="H371" s="230"/>
      <c r="I371" s="230"/>
      <c r="J371" s="230"/>
      <c r="K371" s="230"/>
      <c r="L371" s="230"/>
      <c r="M371" s="230"/>
      <c r="N371" s="230"/>
      <c r="O371" s="230"/>
      <c r="P371" s="230"/>
      <c r="Q371" s="230"/>
      <c r="R371" s="230"/>
      <c r="S371" s="230"/>
      <c r="T371" s="230"/>
      <c r="U371" s="230"/>
      <c r="V371" s="230"/>
      <c r="W371" s="229">
        <v>4010503</v>
      </c>
      <c r="X371" s="229"/>
      <c r="Y371" s="229"/>
      <c r="Z371" s="231"/>
      <c r="AA371" s="231"/>
      <c r="AB371" s="231"/>
      <c r="AG371"/>
      <c r="AH371"/>
      <c r="AI371"/>
      <c r="AJ371"/>
      <c r="AK371"/>
      <c r="AL371"/>
      <c r="AM371"/>
    </row>
    <row r="372" spans="1:39" s="153" customFormat="1" ht="30" customHeight="1" x14ac:dyDescent="0.2">
      <c r="A372" s="228"/>
      <c r="B372" s="228"/>
      <c r="C372" s="229"/>
      <c r="D372" s="229"/>
      <c r="E372" s="229"/>
      <c r="F372" s="229"/>
      <c r="G372" s="230" t="s">
        <v>386</v>
      </c>
      <c r="H372" s="230"/>
      <c r="I372" s="230"/>
      <c r="J372" s="230"/>
      <c r="K372" s="230"/>
      <c r="L372" s="230"/>
      <c r="M372" s="230"/>
      <c r="N372" s="230"/>
      <c r="O372" s="230"/>
      <c r="P372" s="230"/>
      <c r="Q372" s="230"/>
      <c r="R372" s="230"/>
      <c r="S372" s="230"/>
      <c r="T372" s="230"/>
      <c r="U372" s="230"/>
      <c r="V372" s="230"/>
      <c r="W372" s="229">
        <v>4010504</v>
      </c>
      <c r="X372" s="229"/>
      <c r="Y372" s="229"/>
      <c r="Z372" s="231"/>
      <c r="AA372" s="231"/>
      <c r="AB372" s="231"/>
      <c r="AG372"/>
      <c r="AH372"/>
      <c r="AI372"/>
      <c r="AJ372"/>
      <c r="AK372"/>
      <c r="AL372"/>
      <c r="AM372"/>
    </row>
    <row r="373" spans="1:39" s="153" customFormat="1" ht="30" customHeight="1" x14ac:dyDescent="0.2">
      <c r="A373" s="228"/>
      <c r="B373" s="228"/>
      <c r="C373" s="229"/>
      <c r="D373" s="229"/>
      <c r="E373" s="229">
        <v>40106</v>
      </c>
      <c r="F373" s="229"/>
      <c r="G373" s="230" t="s">
        <v>387</v>
      </c>
      <c r="H373" s="230"/>
      <c r="I373" s="230"/>
      <c r="J373" s="230"/>
      <c r="K373" s="230"/>
      <c r="L373" s="230"/>
      <c r="M373" s="230"/>
      <c r="N373" s="230"/>
      <c r="O373" s="230"/>
      <c r="P373" s="230"/>
      <c r="Q373" s="230"/>
      <c r="R373" s="230"/>
      <c r="S373" s="230"/>
      <c r="T373" s="230"/>
      <c r="U373" s="230"/>
      <c r="V373" s="230"/>
      <c r="W373" s="229"/>
      <c r="X373" s="229"/>
      <c r="Y373" s="229"/>
      <c r="Z373" s="229"/>
      <c r="AA373" s="229"/>
      <c r="AB373" s="229"/>
      <c r="AG373"/>
      <c r="AH373"/>
      <c r="AI373"/>
      <c r="AJ373"/>
      <c r="AK373"/>
      <c r="AL373"/>
      <c r="AM373"/>
    </row>
    <row r="374" spans="1:39" s="153" customFormat="1" ht="30" customHeight="1" x14ac:dyDescent="0.2">
      <c r="A374" s="228"/>
      <c r="B374" s="228"/>
      <c r="C374" s="229"/>
      <c r="D374" s="229"/>
      <c r="E374" s="229"/>
      <c r="F374" s="229"/>
      <c r="G374" s="230" t="s">
        <v>388</v>
      </c>
      <c r="H374" s="230"/>
      <c r="I374" s="230"/>
      <c r="J374" s="230"/>
      <c r="K374" s="230"/>
      <c r="L374" s="230"/>
      <c r="M374" s="230"/>
      <c r="N374" s="230"/>
      <c r="O374" s="230"/>
      <c r="P374" s="230"/>
      <c r="Q374" s="230"/>
      <c r="R374" s="230"/>
      <c r="S374" s="230"/>
      <c r="T374" s="230"/>
      <c r="U374" s="230"/>
      <c r="V374" s="230"/>
      <c r="W374" s="229">
        <v>4010600</v>
      </c>
      <c r="X374" s="229"/>
      <c r="Y374" s="229"/>
      <c r="Z374" s="231"/>
      <c r="AA374" s="231"/>
      <c r="AB374" s="231"/>
      <c r="AG374"/>
      <c r="AH374"/>
      <c r="AI374"/>
      <c r="AJ374"/>
      <c r="AK374"/>
      <c r="AL374"/>
      <c r="AM374"/>
    </row>
    <row r="375" spans="1:39" s="153" customFormat="1" ht="30" customHeight="1" x14ac:dyDescent="0.2">
      <c r="A375" s="228"/>
      <c r="B375" s="228"/>
      <c r="C375" s="229"/>
      <c r="D375" s="229"/>
      <c r="E375" s="229">
        <v>40107</v>
      </c>
      <c r="F375" s="229"/>
      <c r="G375" s="230" t="s">
        <v>389</v>
      </c>
      <c r="H375" s="230"/>
      <c r="I375" s="230"/>
      <c r="J375" s="230"/>
      <c r="K375" s="230"/>
      <c r="L375" s="230"/>
      <c r="M375" s="230"/>
      <c r="N375" s="230"/>
      <c r="O375" s="230"/>
      <c r="P375" s="230"/>
      <c r="Q375" s="230"/>
      <c r="R375" s="230"/>
      <c r="S375" s="230"/>
      <c r="T375" s="230"/>
      <c r="U375" s="230"/>
      <c r="V375" s="230"/>
      <c r="W375" s="229"/>
      <c r="X375" s="229"/>
      <c r="Y375" s="229"/>
      <c r="Z375" s="229"/>
      <c r="AA375" s="229"/>
      <c r="AB375" s="229"/>
      <c r="AG375"/>
      <c r="AH375"/>
      <c r="AI375"/>
      <c r="AJ375"/>
      <c r="AK375"/>
      <c r="AL375"/>
      <c r="AM375"/>
    </row>
    <row r="376" spans="1:39" s="153" customFormat="1" ht="30" customHeight="1" x14ac:dyDescent="0.2">
      <c r="A376" s="228"/>
      <c r="B376" s="228"/>
      <c r="C376" s="229"/>
      <c r="D376" s="229"/>
      <c r="E376" s="229"/>
      <c r="F376" s="229"/>
      <c r="G376" s="230" t="s">
        <v>390</v>
      </c>
      <c r="H376" s="230"/>
      <c r="I376" s="230"/>
      <c r="J376" s="230"/>
      <c r="K376" s="230"/>
      <c r="L376" s="230"/>
      <c r="M376" s="230"/>
      <c r="N376" s="230"/>
      <c r="O376" s="230"/>
      <c r="P376" s="230"/>
      <c r="Q376" s="230"/>
      <c r="R376" s="230"/>
      <c r="S376" s="230"/>
      <c r="T376" s="230"/>
      <c r="U376" s="230"/>
      <c r="V376" s="230"/>
      <c r="W376" s="229">
        <v>4010701</v>
      </c>
      <c r="X376" s="229"/>
      <c r="Y376" s="229"/>
      <c r="Z376" s="231"/>
      <c r="AA376" s="231"/>
      <c r="AB376" s="231"/>
      <c r="AG376"/>
      <c r="AH376"/>
      <c r="AI376"/>
      <c r="AJ376"/>
      <c r="AK376"/>
      <c r="AL376"/>
      <c r="AM376"/>
    </row>
    <row r="377" spans="1:39" s="153" customFormat="1" ht="30" customHeight="1" x14ac:dyDescent="0.2">
      <c r="A377" s="228"/>
      <c r="B377" s="228"/>
      <c r="C377" s="229"/>
      <c r="D377" s="229"/>
      <c r="E377" s="229"/>
      <c r="F377" s="229"/>
      <c r="G377" s="230" t="s">
        <v>391</v>
      </c>
      <c r="H377" s="230"/>
      <c r="I377" s="230"/>
      <c r="J377" s="230"/>
      <c r="K377" s="230"/>
      <c r="L377" s="230"/>
      <c r="M377" s="230"/>
      <c r="N377" s="230"/>
      <c r="O377" s="230"/>
      <c r="P377" s="230"/>
      <c r="Q377" s="230"/>
      <c r="R377" s="230"/>
      <c r="S377" s="230"/>
      <c r="T377" s="230"/>
      <c r="U377" s="230"/>
      <c r="V377" s="230"/>
      <c r="W377" s="229">
        <v>4010702</v>
      </c>
      <c r="X377" s="229"/>
      <c r="Y377" s="229"/>
      <c r="Z377" s="231"/>
      <c r="AA377" s="231"/>
      <c r="AB377" s="231"/>
      <c r="AG377"/>
      <c r="AH377"/>
      <c r="AI377"/>
      <c r="AJ377"/>
      <c r="AK377"/>
      <c r="AL377"/>
      <c r="AM377"/>
    </row>
    <row r="378" spans="1:39" s="153" customFormat="1" ht="30" customHeight="1" x14ac:dyDescent="0.2">
      <c r="A378" s="228"/>
      <c r="B378" s="228"/>
      <c r="C378" s="229"/>
      <c r="D378" s="229"/>
      <c r="E378" s="229"/>
      <c r="F378" s="229"/>
      <c r="G378" s="230" t="s">
        <v>392</v>
      </c>
      <c r="H378" s="230"/>
      <c r="I378" s="230"/>
      <c r="J378" s="230"/>
      <c r="K378" s="230"/>
      <c r="L378" s="230"/>
      <c r="M378" s="230"/>
      <c r="N378" s="230"/>
      <c r="O378" s="230"/>
      <c r="P378" s="230"/>
      <c r="Q378" s="230"/>
      <c r="R378" s="230"/>
      <c r="S378" s="230"/>
      <c r="T378" s="230"/>
      <c r="U378" s="230"/>
      <c r="V378" s="230"/>
      <c r="W378" s="229"/>
      <c r="X378" s="229"/>
      <c r="Y378" s="229"/>
      <c r="Z378" s="229"/>
      <c r="AA378" s="229"/>
      <c r="AB378" s="229"/>
      <c r="AG378"/>
      <c r="AH378"/>
      <c r="AI378"/>
      <c r="AJ378"/>
      <c r="AK378"/>
      <c r="AL378"/>
      <c r="AM378"/>
    </row>
    <row r="379" spans="1:39" s="153" customFormat="1" ht="30" customHeight="1" x14ac:dyDescent="0.2">
      <c r="A379" s="228">
        <v>4</v>
      </c>
      <c r="B379" s="228"/>
      <c r="C379" s="229">
        <v>402</v>
      </c>
      <c r="D379" s="229"/>
      <c r="E379" s="229"/>
      <c r="F379" s="229"/>
      <c r="G379" s="230" t="s">
        <v>393</v>
      </c>
      <c r="H379" s="230"/>
      <c r="I379" s="230"/>
      <c r="J379" s="230"/>
      <c r="K379" s="230"/>
      <c r="L379" s="230"/>
      <c r="M379" s="230"/>
      <c r="N379" s="230"/>
      <c r="O379" s="230"/>
      <c r="P379" s="230"/>
      <c r="Q379" s="230"/>
      <c r="R379" s="230"/>
      <c r="S379" s="230"/>
      <c r="T379" s="230"/>
      <c r="U379" s="230"/>
      <c r="V379" s="230"/>
      <c r="W379" s="229"/>
      <c r="X379" s="229"/>
      <c r="Y379" s="229"/>
      <c r="Z379" s="229"/>
      <c r="AA379" s="229"/>
      <c r="AB379" s="229"/>
      <c r="AG379"/>
      <c r="AH379"/>
      <c r="AI379"/>
      <c r="AJ379"/>
      <c r="AK379"/>
      <c r="AL379"/>
      <c r="AM379"/>
    </row>
    <row r="380" spans="1:39" s="153" customFormat="1" ht="30" customHeight="1" x14ac:dyDescent="0.2">
      <c r="A380" s="228"/>
      <c r="B380" s="228"/>
      <c r="C380" s="229"/>
      <c r="D380" s="229"/>
      <c r="E380" s="229">
        <v>40201</v>
      </c>
      <c r="F380" s="229"/>
      <c r="G380" s="230" t="s">
        <v>394</v>
      </c>
      <c r="H380" s="230"/>
      <c r="I380" s="230"/>
      <c r="J380" s="230"/>
      <c r="K380" s="230"/>
      <c r="L380" s="230"/>
      <c r="M380" s="230"/>
      <c r="N380" s="230"/>
      <c r="O380" s="230"/>
      <c r="P380" s="230"/>
      <c r="Q380" s="230"/>
      <c r="R380" s="230"/>
      <c r="S380" s="230"/>
      <c r="T380" s="230"/>
      <c r="U380" s="230"/>
      <c r="V380" s="230"/>
      <c r="W380" s="229"/>
      <c r="X380" s="229"/>
      <c r="Y380" s="229"/>
      <c r="Z380" s="229"/>
      <c r="AA380" s="229"/>
      <c r="AB380" s="229"/>
      <c r="AG380"/>
      <c r="AH380"/>
      <c r="AI380"/>
      <c r="AJ380"/>
      <c r="AK380"/>
      <c r="AL380"/>
      <c r="AM380"/>
    </row>
    <row r="381" spans="1:39" s="153" customFormat="1" ht="30" customHeight="1" x14ac:dyDescent="0.2">
      <c r="A381" s="228"/>
      <c r="B381" s="228"/>
      <c r="C381" s="229"/>
      <c r="D381" s="229"/>
      <c r="E381" s="229"/>
      <c r="F381" s="229"/>
      <c r="G381" s="230" t="s">
        <v>395</v>
      </c>
      <c r="H381" s="230"/>
      <c r="I381" s="230"/>
      <c r="J381" s="230"/>
      <c r="K381" s="230"/>
      <c r="L381" s="230"/>
      <c r="M381" s="230"/>
      <c r="N381" s="230"/>
      <c r="O381" s="230"/>
      <c r="P381" s="230"/>
      <c r="Q381" s="230"/>
      <c r="R381" s="230"/>
      <c r="S381" s="230"/>
      <c r="T381" s="230"/>
      <c r="U381" s="230"/>
      <c r="V381" s="230"/>
      <c r="W381" s="229">
        <v>4020100</v>
      </c>
      <c r="X381" s="229"/>
      <c r="Y381" s="229"/>
      <c r="Z381" s="231"/>
      <c r="AA381" s="231"/>
      <c r="AB381" s="231"/>
      <c r="AG381"/>
      <c r="AH381"/>
      <c r="AI381"/>
      <c r="AJ381"/>
      <c r="AK381"/>
      <c r="AL381"/>
      <c r="AM381"/>
    </row>
    <row r="382" spans="1:39" s="153" customFormat="1" ht="30" customHeight="1" x14ac:dyDescent="0.2">
      <c r="A382" s="228"/>
      <c r="B382" s="228"/>
      <c r="C382" s="229"/>
      <c r="D382" s="229"/>
      <c r="E382" s="229">
        <v>40202</v>
      </c>
      <c r="F382" s="229"/>
      <c r="G382" s="230" t="s">
        <v>396</v>
      </c>
      <c r="H382" s="230"/>
      <c r="I382" s="230"/>
      <c r="J382" s="230"/>
      <c r="K382" s="230"/>
      <c r="L382" s="230"/>
      <c r="M382" s="230"/>
      <c r="N382" s="230"/>
      <c r="O382" s="230"/>
      <c r="P382" s="230"/>
      <c r="Q382" s="230"/>
      <c r="R382" s="230"/>
      <c r="S382" s="230"/>
      <c r="T382" s="230"/>
      <c r="U382" s="230"/>
      <c r="V382" s="230"/>
      <c r="W382" s="229"/>
      <c r="X382" s="229"/>
      <c r="Y382" s="229"/>
      <c r="Z382" s="229"/>
      <c r="AA382" s="229"/>
      <c r="AB382" s="229"/>
      <c r="AG382"/>
      <c r="AH382"/>
      <c r="AI382"/>
      <c r="AJ382"/>
      <c r="AK382"/>
      <c r="AL382"/>
      <c r="AM382"/>
    </row>
    <row r="383" spans="1:39" s="153" customFormat="1" ht="30" customHeight="1" x14ac:dyDescent="0.2">
      <c r="A383" s="228"/>
      <c r="B383" s="228"/>
      <c r="C383" s="229"/>
      <c r="D383" s="229"/>
      <c r="E383" s="229"/>
      <c r="F383" s="229"/>
      <c r="G383" s="230" t="s">
        <v>397</v>
      </c>
      <c r="H383" s="230"/>
      <c r="I383" s="230"/>
      <c r="J383" s="230"/>
      <c r="K383" s="230"/>
      <c r="L383" s="230"/>
      <c r="M383" s="230"/>
      <c r="N383" s="230"/>
      <c r="O383" s="230"/>
      <c r="P383" s="230"/>
      <c r="Q383" s="230"/>
      <c r="R383" s="230"/>
      <c r="S383" s="230"/>
      <c r="T383" s="230"/>
      <c r="U383" s="230"/>
      <c r="V383" s="230"/>
      <c r="W383" s="229">
        <v>4020201</v>
      </c>
      <c r="X383" s="229"/>
      <c r="Y383" s="229"/>
      <c r="Z383" s="231"/>
      <c r="AA383" s="231"/>
      <c r="AB383" s="231"/>
      <c r="AG383"/>
      <c r="AH383"/>
      <c r="AI383"/>
      <c r="AJ383"/>
      <c r="AK383"/>
      <c r="AL383"/>
      <c r="AM383"/>
    </row>
    <row r="384" spans="1:39" s="153" customFormat="1" ht="30" customHeight="1" x14ac:dyDescent="0.2">
      <c r="A384" s="228"/>
      <c r="B384" s="228"/>
      <c r="C384" s="229"/>
      <c r="D384" s="229"/>
      <c r="E384" s="229"/>
      <c r="F384" s="229"/>
      <c r="G384" s="230" t="s">
        <v>398</v>
      </c>
      <c r="H384" s="230"/>
      <c r="I384" s="230"/>
      <c r="J384" s="230"/>
      <c r="K384" s="230"/>
      <c r="L384" s="230"/>
      <c r="M384" s="230"/>
      <c r="N384" s="230"/>
      <c r="O384" s="230"/>
      <c r="P384" s="230"/>
      <c r="Q384" s="230"/>
      <c r="R384" s="230"/>
      <c r="S384" s="230"/>
      <c r="T384" s="230"/>
      <c r="U384" s="230"/>
      <c r="V384" s="230"/>
      <c r="W384" s="229">
        <v>4020202</v>
      </c>
      <c r="X384" s="229"/>
      <c r="Y384" s="229"/>
      <c r="Z384" s="231"/>
      <c r="AA384" s="231"/>
      <c r="AB384" s="231"/>
      <c r="AG384"/>
      <c r="AH384"/>
      <c r="AI384"/>
      <c r="AJ384"/>
      <c r="AK384"/>
      <c r="AL384"/>
      <c r="AM384"/>
    </row>
    <row r="385" spans="1:39" s="153" customFormat="1" ht="30" customHeight="1" x14ac:dyDescent="0.2">
      <c r="A385" s="228"/>
      <c r="B385" s="228"/>
      <c r="C385" s="229"/>
      <c r="D385" s="229"/>
      <c r="E385" s="229"/>
      <c r="F385" s="229"/>
      <c r="G385" s="230" t="s">
        <v>399</v>
      </c>
      <c r="H385" s="230"/>
      <c r="I385" s="230"/>
      <c r="J385" s="230"/>
      <c r="K385" s="230"/>
      <c r="L385" s="230"/>
      <c r="M385" s="230"/>
      <c r="N385" s="230"/>
      <c r="O385" s="230"/>
      <c r="P385" s="230"/>
      <c r="Q385" s="230"/>
      <c r="R385" s="230"/>
      <c r="S385" s="230"/>
      <c r="T385" s="230"/>
      <c r="U385" s="230"/>
      <c r="V385" s="230"/>
      <c r="W385" s="229">
        <v>4020203</v>
      </c>
      <c r="X385" s="229"/>
      <c r="Y385" s="229"/>
      <c r="Z385" s="231"/>
      <c r="AA385" s="231"/>
      <c r="AB385" s="231"/>
      <c r="AG385"/>
      <c r="AH385"/>
      <c r="AI385"/>
      <c r="AJ385"/>
      <c r="AK385"/>
      <c r="AL385"/>
      <c r="AM385"/>
    </row>
    <row r="386" spans="1:39" s="153" customFormat="1" ht="30" customHeight="1" x14ac:dyDescent="0.2">
      <c r="A386" s="228"/>
      <c r="B386" s="228"/>
      <c r="C386" s="229"/>
      <c r="D386" s="229"/>
      <c r="E386" s="229"/>
      <c r="F386" s="229"/>
      <c r="G386" s="230" t="s">
        <v>400</v>
      </c>
      <c r="H386" s="230"/>
      <c r="I386" s="230"/>
      <c r="J386" s="230"/>
      <c r="K386" s="230"/>
      <c r="L386" s="230"/>
      <c r="M386" s="230"/>
      <c r="N386" s="230"/>
      <c r="O386" s="230"/>
      <c r="P386" s="230"/>
      <c r="Q386" s="230"/>
      <c r="R386" s="230"/>
      <c r="S386" s="230"/>
      <c r="T386" s="230"/>
      <c r="U386" s="230"/>
      <c r="V386" s="230"/>
      <c r="W386" s="229">
        <v>4020204</v>
      </c>
      <c r="X386" s="229"/>
      <c r="Y386" s="229"/>
      <c r="Z386" s="231"/>
      <c r="AA386" s="231"/>
      <c r="AB386" s="231"/>
      <c r="AG386"/>
      <c r="AH386"/>
      <c r="AI386"/>
      <c r="AJ386"/>
      <c r="AK386"/>
      <c r="AL386"/>
      <c r="AM386"/>
    </row>
    <row r="387" spans="1:39" s="153" customFormat="1" ht="30" customHeight="1" x14ac:dyDescent="0.2">
      <c r="A387" s="228"/>
      <c r="B387" s="228"/>
      <c r="C387" s="229"/>
      <c r="D387" s="229"/>
      <c r="E387" s="229">
        <v>40203</v>
      </c>
      <c r="F387" s="229"/>
      <c r="G387" s="230" t="s">
        <v>401</v>
      </c>
      <c r="H387" s="230"/>
      <c r="I387" s="230"/>
      <c r="J387" s="230"/>
      <c r="K387" s="230"/>
      <c r="L387" s="230"/>
      <c r="M387" s="230"/>
      <c r="N387" s="230"/>
      <c r="O387" s="230"/>
      <c r="P387" s="230"/>
      <c r="Q387" s="230"/>
      <c r="R387" s="230"/>
      <c r="S387" s="230"/>
      <c r="T387" s="230"/>
      <c r="U387" s="230"/>
      <c r="V387" s="230"/>
      <c r="W387" s="229"/>
      <c r="X387" s="229"/>
      <c r="Y387" s="229"/>
      <c r="Z387" s="229"/>
      <c r="AA387" s="229"/>
      <c r="AB387" s="229"/>
      <c r="AG387"/>
      <c r="AH387"/>
      <c r="AI387"/>
      <c r="AJ387"/>
      <c r="AK387"/>
      <c r="AL387"/>
      <c r="AM387"/>
    </row>
    <row r="388" spans="1:39" s="153" customFormat="1" ht="30" customHeight="1" x14ac:dyDescent="0.2">
      <c r="A388" s="228"/>
      <c r="B388" s="228"/>
      <c r="C388" s="229"/>
      <c r="D388" s="229"/>
      <c r="E388" s="229"/>
      <c r="F388" s="229"/>
      <c r="G388" s="230" t="s">
        <v>402</v>
      </c>
      <c r="H388" s="230"/>
      <c r="I388" s="230"/>
      <c r="J388" s="230"/>
      <c r="K388" s="230"/>
      <c r="L388" s="230"/>
      <c r="M388" s="230"/>
      <c r="N388" s="230"/>
      <c r="O388" s="230"/>
      <c r="P388" s="230"/>
      <c r="Q388" s="230"/>
      <c r="R388" s="230"/>
      <c r="S388" s="230"/>
      <c r="T388" s="230"/>
      <c r="U388" s="230"/>
      <c r="V388" s="230"/>
      <c r="W388" s="229">
        <v>4020300</v>
      </c>
      <c r="X388" s="229"/>
      <c r="Y388" s="229"/>
      <c r="Z388" s="231"/>
      <c r="AA388" s="231"/>
      <c r="AB388" s="231"/>
      <c r="AG388"/>
      <c r="AH388"/>
      <c r="AI388"/>
      <c r="AJ388"/>
      <c r="AK388"/>
      <c r="AL388"/>
      <c r="AM388"/>
    </row>
    <row r="389" spans="1:39" s="153" customFormat="1" ht="30" customHeight="1" x14ac:dyDescent="0.2">
      <c r="A389" s="233" t="s">
        <v>1067</v>
      </c>
      <c r="B389" s="233"/>
      <c r="C389" s="233"/>
      <c r="D389" s="233"/>
      <c r="E389" s="233"/>
      <c r="F389" s="233"/>
      <c r="G389" s="233"/>
      <c r="H389" s="233"/>
      <c r="I389" s="233"/>
      <c r="J389" s="233"/>
      <c r="K389" s="233"/>
      <c r="L389" s="233"/>
      <c r="M389" s="233"/>
      <c r="N389" s="233"/>
      <c r="O389" s="233"/>
      <c r="P389" s="233"/>
      <c r="Q389" s="233"/>
      <c r="R389" s="233"/>
      <c r="S389" s="233"/>
      <c r="T389" s="233"/>
      <c r="U389" s="233"/>
      <c r="V389" s="233"/>
      <c r="W389" s="233"/>
      <c r="X389" s="233"/>
      <c r="Y389" s="233"/>
      <c r="Z389" s="233"/>
      <c r="AA389" s="233"/>
      <c r="AB389" s="233"/>
      <c r="AG389"/>
      <c r="AH389"/>
      <c r="AI389"/>
      <c r="AJ389"/>
      <c r="AK389"/>
      <c r="AL389"/>
      <c r="AM389"/>
    </row>
    <row r="390" spans="1:39" s="153" customFormat="1" ht="30" customHeight="1" x14ac:dyDescent="0.2">
      <c r="A390" s="228">
        <v>5</v>
      </c>
      <c r="B390" s="228"/>
      <c r="C390" s="229">
        <v>501</v>
      </c>
      <c r="D390" s="229"/>
      <c r="E390" s="229"/>
      <c r="F390" s="229"/>
      <c r="G390" s="230" t="s">
        <v>1068</v>
      </c>
      <c r="H390" s="230"/>
      <c r="I390" s="230"/>
      <c r="J390" s="230"/>
      <c r="K390" s="230"/>
      <c r="L390" s="230"/>
      <c r="M390" s="230"/>
      <c r="N390" s="230"/>
      <c r="O390" s="230"/>
      <c r="P390" s="230"/>
      <c r="Q390" s="230"/>
      <c r="R390" s="230"/>
      <c r="S390" s="230"/>
      <c r="T390" s="230"/>
      <c r="U390" s="230"/>
      <c r="V390" s="230"/>
      <c r="W390" s="229"/>
      <c r="X390" s="229"/>
      <c r="Y390" s="229"/>
      <c r="Z390" s="229"/>
      <c r="AA390" s="229"/>
      <c r="AB390" s="229"/>
      <c r="AG390"/>
      <c r="AH390"/>
      <c r="AI390"/>
      <c r="AJ390"/>
      <c r="AK390"/>
      <c r="AL390"/>
      <c r="AM390"/>
    </row>
    <row r="391" spans="1:39" s="153" customFormat="1" ht="30" customHeight="1" x14ac:dyDescent="0.2">
      <c r="A391" s="228"/>
      <c r="B391" s="228"/>
      <c r="C391" s="229"/>
      <c r="D391" s="229"/>
      <c r="E391" s="229">
        <v>50101</v>
      </c>
      <c r="F391" s="229"/>
      <c r="G391" s="230" t="s">
        <v>403</v>
      </c>
      <c r="H391" s="230"/>
      <c r="I391" s="230"/>
      <c r="J391" s="230"/>
      <c r="K391" s="230"/>
      <c r="L391" s="230"/>
      <c r="M391" s="230"/>
      <c r="N391" s="230"/>
      <c r="O391" s="230"/>
      <c r="P391" s="230"/>
      <c r="Q391" s="230"/>
      <c r="R391" s="230"/>
      <c r="S391" s="230"/>
      <c r="T391" s="230"/>
      <c r="U391" s="230"/>
      <c r="V391" s="230"/>
      <c r="W391" s="229"/>
      <c r="X391" s="229"/>
      <c r="Y391" s="229"/>
      <c r="Z391" s="229"/>
      <c r="AA391" s="229"/>
      <c r="AB391" s="229"/>
      <c r="AG391"/>
      <c r="AH391"/>
      <c r="AI391"/>
      <c r="AJ391"/>
      <c r="AK391"/>
      <c r="AL391"/>
      <c r="AM391"/>
    </row>
    <row r="392" spans="1:39" s="153" customFormat="1" ht="30" customHeight="1" x14ac:dyDescent="0.2">
      <c r="A392" s="228"/>
      <c r="B392" s="228"/>
      <c r="C392" s="229"/>
      <c r="D392" s="229"/>
      <c r="E392" s="229"/>
      <c r="F392" s="229"/>
      <c r="G392" s="230" t="s">
        <v>404</v>
      </c>
      <c r="H392" s="230"/>
      <c r="I392" s="230"/>
      <c r="J392" s="230"/>
      <c r="K392" s="230"/>
      <c r="L392" s="230"/>
      <c r="M392" s="230"/>
      <c r="N392" s="230"/>
      <c r="O392" s="230"/>
      <c r="P392" s="230"/>
      <c r="Q392" s="230"/>
      <c r="R392" s="230"/>
      <c r="S392" s="230"/>
      <c r="T392" s="230"/>
      <c r="U392" s="230"/>
      <c r="V392" s="230"/>
      <c r="W392" s="229">
        <v>5010100</v>
      </c>
      <c r="X392" s="229"/>
      <c r="Y392" s="229"/>
      <c r="Z392" s="231"/>
      <c r="AA392" s="231"/>
      <c r="AB392" s="231"/>
      <c r="AG392"/>
      <c r="AH392"/>
      <c r="AI392"/>
      <c r="AJ392"/>
      <c r="AK392"/>
      <c r="AL392"/>
      <c r="AM392"/>
    </row>
    <row r="393" spans="1:39" s="153" customFormat="1" ht="30" customHeight="1" x14ac:dyDescent="0.2">
      <c r="A393" s="228"/>
      <c r="B393" s="228"/>
      <c r="C393" s="229"/>
      <c r="D393" s="229"/>
      <c r="E393" s="229">
        <v>50102</v>
      </c>
      <c r="F393" s="229"/>
      <c r="G393" s="230" t="s">
        <v>405</v>
      </c>
      <c r="H393" s="230"/>
      <c r="I393" s="230"/>
      <c r="J393" s="230"/>
      <c r="K393" s="230"/>
      <c r="L393" s="230"/>
      <c r="M393" s="230"/>
      <c r="N393" s="230"/>
      <c r="O393" s="230"/>
      <c r="P393" s="230"/>
      <c r="Q393" s="230"/>
      <c r="R393" s="230"/>
      <c r="S393" s="230"/>
      <c r="T393" s="230"/>
      <c r="U393" s="230"/>
      <c r="V393" s="230"/>
      <c r="W393" s="229"/>
      <c r="X393" s="229"/>
      <c r="Y393" s="229"/>
      <c r="Z393" s="229"/>
      <c r="AA393" s="229"/>
      <c r="AB393" s="229"/>
      <c r="AG393"/>
      <c r="AH393"/>
      <c r="AI393"/>
      <c r="AJ393"/>
      <c r="AK393"/>
      <c r="AL393"/>
      <c r="AM393"/>
    </row>
    <row r="394" spans="1:39" s="153" customFormat="1" ht="30" customHeight="1" x14ac:dyDescent="0.2">
      <c r="A394" s="228"/>
      <c r="B394" s="228"/>
      <c r="C394" s="229"/>
      <c r="D394" s="229"/>
      <c r="E394" s="229"/>
      <c r="F394" s="229"/>
      <c r="G394" s="230" t="s">
        <v>406</v>
      </c>
      <c r="H394" s="230"/>
      <c r="I394" s="230"/>
      <c r="J394" s="230"/>
      <c r="K394" s="230"/>
      <c r="L394" s="230"/>
      <c r="M394" s="230"/>
      <c r="N394" s="230"/>
      <c r="O394" s="230"/>
      <c r="P394" s="230"/>
      <c r="Q394" s="230"/>
      <c r="R394" s="230"/>
      <c r="S394" s="230"/>
      <c r="T394" s="230"/>
      <c r="U394" s="230"/>
      <c r="V394" s="230"/>
      <c r="W394" s="229">
        <v>5010200</v>
      </c>
      <c r="X394" s="229"/>
      <c r="Y394" s="229"/>
      <c r="Z394" s="231"/>
      <c r="AA394" s="231"/>
      <c r="AB394" s="231"/>
      <c r="AG394"/>
      <c r="AH394"/>
      <c r="AI394"/>
      <c r="AJ394"/>
      <c r="AK394"/>
      <c r="AL394"/>
      <c r="AM394"/>
    </row>
    <row r="395" spans="1:39" s="153" customFormat="1" ht="30" customHeight="1" x14ac:dyDescent="0.2">
      <c r="A395" s="228"/>
      <c r="B395" s="228"/>
      <c r="C395" s="229"/>
      <c r="D395" s="229"/>
      <c r="E395" s="229">
        <v>50103</v>
      </c>
      <c r="F395" s="229"/>
      <c r="G395" s="230" t="s">
        <v>407</v>
      </c>
      <c r="H395" s="230"/>
      <c r="I395" s="230"/>
      <c r="J395" s="230"/>
      <c r="K395" s="230"/>
      <c r="L395" s="230"/>
      <c r="M395" s="230"/>
      <c r="N395" s="230"/>
      <c r="O395" s="230"/>
      <c r="P395" s="230"/>
      <c r="Q395" s="230"/>
      <c r="R395" s="230"/>
      <c r="S395" s="230"/>
      <c r="T395" s="230"/>
      <c r="U395" s="230"/>
      <c r="V395" s="230"/>
      <c r="W395" s="229"/>
      <c r="X395" s="229"/>
      <c r="Y395" s="229"/>
      <c r="Z395" s="229"/>
      <c r="AA395" s="229"/>
      <c r="AB395" s="229"/>
      <c r="AG395"/>
      <c r="AH395"/>
      <c r="AI395"/>
      <c r="AJ395"/>
      <c r="AK395"/>
      <c r="AL395"/>
      <c r="AM395"/>
    </row>
    <row r="396" spans="1:39" s="153" customFormat="1" ht="30" customHeight="1" x14ac:dyDescent="0.2">
      <c r="A396" s="228"/>
      <c r="B396" s="228"/>
      <c r="C396" s="229"/>
      <c r="D396" s="229"/>
      <c r="E396" s="229"/>
      <c r="F396" s="229"/>
      <c r="G396" s="230" t="s">
        <v>408</v>
      </c>
      <c r="H396" s="230"/>
      <c r="I396" s="230"/>
      <c r="J396" s="230"/>
      <c r="K396" s="230"/>
      <c r="L396" s="230"/>
      <c r="M396" s="230"/>
      <c r="N396" s="230"/>
      <c r="O396" s="230"/>
      <c r="P396" s="230"/>
      <c r="Q396" s="230"/>
      <c r="R396" s="230"/>
      <c r="S396" s="230"/>
      <c r="T396" s="230"/>
      <c r="U396" s="230"/>
      <c r="V396" s="230"/>
      <c r="W396" s="229">
        <v>5010300</v>
      </c>
      <c r="X396" s="229"/>
      <c r="Y396" s="229"/>
      <c r="Z396" s="231"/>
      <c r="AA396" s="231"/>
      <c r="AB396" s="231"/>
      <c r="AG396"/>
      <c r="AH396"/>
      <c r="AI396"/>
      <c r="AJ396"/>
      <c r="AK396"/>
      <c r="AL396"/>
      <c r="AM396"/>
    </row>
    <row r="397" spans="1:39" s="153" customFormat="1" ht="30" customHeight="1" x14ac:dyDescent="0.2">
      <c r="A397" s="233" t="s">
        <v>1069</v>
      </c>
      <c r="B397" s="233"/>
      <c r="C397" s="233"/>
      <c r="D397" s="233"/>
      <c r="E397" s="233"/>
      <c r="F397" s="233"/>
      <c r="G397" s="233"/>
      <c r="H397" s="233"/>
      <c r="I397" s="233"/>
      <c r="J397" s="233"/>
      <c r="K397" s="233"/>
      <c r="L397" s="233"/>
      <c r="M397" s="233"/>
      <c r="N397" s="233"/>
      <c r="O397" s="233"/>
      <c r="P397" s="233"/>
      <c r="Q397" s="233"/>
      <c r="R397" s="233"/>
      <c r="S397" s="233"/>
      <c r="T397" s="233"/>
      <c r="U397" s="233"/>
      <c r="V397" s="233"/>
      <c r="W397" s="233"/>
      <c r="X397" s="233"/>
      <c r="Y397" s="233"/>
      <c r="Z397" s="233"/>
      <c r="AA397" s="233"/>
      <c r="AB397" s="233"/>
      <c r="AG397"/>
      <c r="AH397"/>
      <c r="AI397"/>
      <c r="AJ397"/>
      <c r="AK397"/>
      <c r="AL397"/>
      <c r="AM397"/>
    </row>
    <row r="398" spans="1:39" s="153" customFormat="1" ht="30" customHeight="1" x14ac:dyDescent="0.2">
      <c r="A398" s="228">
        <v>6</v>
      </c>
      <c r="B398" s="228"/>
      <c r="C398" s="229">
        <v>601</v>
      </c>
      <c r="D398" s="229"/>
      <c r="E398" s="229"/>
      <c r="F398" s="229"/>
      <c r="G398" s="230" t="s">
        <v>1070</v>
      </c>
      <c r="H398" s="230"/>
      <c r="I398" s="230"/>
      <c r="J398" s="230"/>
      <c r="K398" s="230"/>
      <c r="L398" s="230"/>
      <c r="M398" s="230"/>
      <c r="N398" s="230"/>
      <c r="O398" s="230"/>
      <c r="P398" s="230"/>
      <c r="Q398" s="230"/>
      <c r="R398" s="230"/>
      <c r="S398" s="230"/>
      <c r="T398" s="230"/>
      <c r="U398" s="230"/>
      <c r="V398" s="230"/>
      <c r="W398" s="229"/>
      <c r="X398" s="229"/>
      <c r="Y398" s="229"/>
      <c r="Z398" s="229"/>
      <c r="AA398" s="229"/>
      <c r="AB398" s="229"/>
      <c r="AG398"/>
      <c r="AH398"/>
      <c r="AI398"/>
      <c r="AJ398"/>
      <c r="AK398"/>
      <c r="AL398"/>
      <c r="AM398"/>
    </row>
    <row r="399" spans="1:39" s="153" customFormat="1" ht="30" customHeight="1" x14ac:dyDescent="0.2">
      <c r="A399" s="228"/>
      <c r="B399" s="228"/>
      <c r="C399" s="229"/>
      <c r="D399" s="229"/>
      <c r="E399" s="229">
        <v>60101</v>
      </c>
      <c r="F399" s="229"/>
      <c r="G399" s="230" t="s">
        <v>409</v>
      </c>
      <c r="H399" s="230"/>
      <c r="I399" s="230"/>
      <c r="J399" s="230"/>
      <c r="K399" s="230"/>
      <c r="L399" s="230"/>
      <c r="M399" s="230"/>
      <c r="N399" s="230"/>
      <c r="O399" s="230"/>
      <c r="P399" s="230"/>
      <c r="Q399" s="230"/>
      <c r="R399" s="230"/>
      <c r="S399" s="230"/>
      <c r="T399" s="230"/>
      <c r="U399" s="230"/>
      <c r="V399" s="230"/>
      <c r="W399" s="229"/>
      <c r="X399" s="229"/>
      <c r="Y399" s="229"/>
      <c r="Z399" s="229"/>
      <c r="AA399" s="229"/>
      <c r="AB399" s="229"/>
      <c r="AG399"/>
      <c r="AH399"/>
      <c r="AI399"/>
      <c r="AJ399"/>
      <c r="AK399"/>
      <c r="AL399"/>
      <c r="AM399"/>
    </row>
    <row r="400" spans="1:39" s="153" customFormat="1" ht="30" customHeight="1" x14ac:dyDescent="0.2">
      <c r="A400" s="228"/>
      <c r="B400" s="228"/>
      <c r="C400" s="229"/>
      <c r="D400" s="229"/>
      <c r="E400" s="229"/>
      <c r="F400" s="229"/>
      <c r="G400" s="230" t="s">
        <v>410</v>
      </c>
      <c r="H400" s="230"/>
      <c r="I400" s="230"/>
      <c r="J400" s="230"/>
      <c r="K400" s="230"/>
      <c r="L400" s="230"/>
      <c r="M400" s="230"/>
      <c r="N400" s="230"/>
      <c r="O400" s="230"/>
      <c r="P400" s="230"/>
      <c r="Q400" s="230"/>
      <c r="R400" s="230"/>
      <c r="S400" s="230"/>
      <c r="T400" s="230"/>
      <c r="U400" s="230"/>
      <c r="V400" s="230"/>
      <c r="W400" s="229">
        <v>6010100</v>
      </c>
      <c r="X400" s="229"/>
      <c r="Y400" s="229"/>
      <c r="Z400" s="231"/>
      <c r="AA400" s="231"/>
      <c r="AB400" s="231"/>
      <c r="AG400"/>
      <c r="AH400"/>
      <c r="AI400"/>
      <c r="AJ400"/>
      <c r="AK400"/>
      <c r="AL400"/>
      <c r="AM400"/>
    </row>
    <row r="401" spans="1:39" s="153" customFormat="1" ht="30" customHeight="1" x14ac:dyDescent="0.2">
      <c r="A401" s="228"/>
      <c r="B401" s="228"/>
      <c r="C401" s="229"/>
      <c r="D401" s="229"/>
      <c r="E401" s="229">
        <v>60102</v>
      </c>
      <c r="F401" s="229"/>
      <c r="G401" s="230" t="s">
        <v>1071</v>
      </c>
      <c r="H401" s="230"/>
      <c r="I401" s="230"/>
      <c r="J401" s="230"/>
      <c r="K401" s="230"/>
      <c r="L401" s="230"/>
      <c r="M401" s="230"/>
      <c r="N401" s="230"/>
      <c r="O401" s="230"/>
      <c r="P401" s="230"/>
      <c r="Q401" s="230"/>
      <c r="R401" s="230"/>
      <c r="S401" s="230"/>
      <c r="T401" s="230"/>
      <c r="U401" s="230"/>
      <c r="V401" s="230"/>
      <c r="W401" s="229"/>
      <c r="X401" s="229"/>
      <c r="Y401" s="229"/>
      <c r="Z401" s="229"/>
      <c r="AA401" s="229"/>
      <c r="AB401" s="229"/>
      <c r="AG401"/>
      <c r="AH401"/>
      <c r="AI401"/>
      <c r="AJ401"/>
      <c r="AK401"/>
      <c r="AL401"/>
      <c r="AM401"/>
    </row>
    <row r="402" spans="1:39" s="153" customFormat="1" ht="30" customHeight="1" x14ac:dyDescent="0.2">
      <c r="A402" s="228"/>
      <c r="B402" s="228"/>
      <c r="C402" s="229"/>
      <c r="D402" s="229"/>
      <c r="E402" s="229"/>
      <c r="F402" s="229"/>
      <c r="G402" s="230" t="s">
        <v>1072</v>
      </c>
      <c r="H402" s="230"/>
      <c r="I402" s="230"/>
      <c r="J402" s="230"/>
      <c r="K402" s="230"/>
      <c r="L402" s="230"/>
      <c r="M402" s="230"/>
      <c r="N402" s="230"/>
      <c r="O402" s="230"/>
      <c r="P402" s="230"/>
      <c r="Q402" s="230"/>
      <c r="R402" s="230"/>
      <c r="S402" s="230"/>
      <c r="T402" s="230"/>
      <c r="U402" s="230"/>
      <c r="V402" s="230"/>
      <c r="W402" s="229">
        <v>6010200</v>
      </c>
      <c r="X402" s="229"/>
      <c r="Y402" s="229"/>
      <c r="Z402" s="231"/>
      <c r="AA402" s="231"/>
      <c r="AB402" s="231"/>
      <c r="AG402"/>
      <c r="AH402"/>
      <c r="AI402"/>
      <c r="AJ402"/>
      <c r="AK402"/>
      <c r="AL402"/>
      <c r="AM402"/>
    </row>
    <row r="403" spans="1:39" s="153" customFormat="1" ht="30" customHeight="1" x14ac:dyDescent="0.2">
      <c r="A403" s="228"/>
      <c r="B403" s="228"/>
      <c r="C403" s="229"/>
      <c r="D403" s="229"/>
      <c r="E403" s="229">
        <v>60103</v>
      </c>
      <c r="F403" s="229"/>
      <c r="G403" s="230" t="s">
        <v>411</v>
      </c>
      <c r="H403" s="230"/>
      <c r="I403" s="230"/>
      <c r="J403" s="230"/>
      <c r="K403" s="230"/>
      <c r="L403" s="230"/>
      <c r="M403" s="230"/>
      <c r="N403" s="230"/>
      <c r="O403" s="230"/>
      <c r="P403" s="230"/>
      <c r="Q403" s="230"/>
      <c r="R403" s="230"/>
      <c r="S403" s="230"/>
      <c r="T403" s="230"/>
      <c r="U403" s="230"/>
      <c r="V403" s="230"/>
      <c r="W403" s="229"/>
      <c r="X403" s="229"/>
      <c r="Y403" s="229"/>
      <c r="Z403" s="229"/>
      <c r="AA403" s="229"/>
      <c r="AB403" s="229"/>
      <c r="AG403"/>
      <c r="AH403"/>
      <c r="AI403"/>
      <c r="AJ403"/>
      <c r="AK403"/>
      <c r="AL403"/>
      <c r="AM403"/>
    </row>
    <row r="404" spans="1:39" s="153" customFormat="1" ht="30" customHeight="1" x14ac:dyDescent="0.2">
      <c r="A404" s="228"/>
      <c r="B404" s="228"/>
      <c r="C404" s="229"/>
      <c r="D404" s="229"/>
      <c r="E404" s="229"/>
      <c r="F404" s="229"/>
      <c r="G404" s="230" t="s">
        <v>412</v>
      </c>
      <c r="H404" s="230"/>
      <c r="I404" s="230"/>
      <c r="J404" s="230"/>
      <c r="K404" s="230"/>
      <c r="L404" s="230"/>
      <c r="M404" s="230"/>
      <c r="N404" s="230"/>
      <c r="O404" s="230"/>
      <c r="P404" s="230"/>
      <c r="Q404" s="230"/>
      <c r="R404" s="230"/>
      <c r="S404" s="230"/>
      <c r="T404" s="230"/>
      <c r="U404" s="230"/>
      <c r="V404" s="230"/>
      <c r="W404" s="229">
        <v>6010300</v>
      </c>
      <c r="X404" s="229"/>
      <c r="Y404" s="229"/>
      <c r="Z404" s="231"/>
      <c r="AA404" s="231"/>
      <c r="AB404" s="231"/>
      <c r="AG404"/>
      <c r="AH404"/>
      <c r="AI404"/>
      <c r="AJ404"/>
      <c r="AK404"/>
      <c r="AL404"/>
      <c r="AM404"/>
    </row>
    <row r="405" spans="1:39" s="153" customFormat="1" ht="30" customHeight="1" x14ac:dyDescent="0.2">
      <c r="A405" s="228"/>
      <c r="B405" s="228"/>
      <c r="C405" s="229"/>
      <c r="D405" s="229"/>
      <c r="E405" s="229">
        <v>60104</v>
      </c>
      <c r="F405" s="229"/>
      <c r="G405" s="230" t="s">
        <v>413</v>
      </c>
      <c r="H405" s="230"/>
      <c r="I405" s="230"/>
      <c r="J405" s="230"/>
      <c r="K405" s="230"/>
      <c r="L405" s="230"/>
      <c r="M405" s="230"/>
      <c r="N405" s="230"/>
      <c r="O405" s="230"/>
      <c r="P405" s="230"/>
      <c r="Q405" s="230"/>
      <c r="R405" s="230"/>
      <c r="S405" s="230"/>
      <c r="T405" s="230"/>
      <c r="U405" s="230"/>
      <c r="V405" s="230"/>
      <c r="W405" s="229"/>
      <c r="X405" s="229"/>
      <c r="Y405" s="229"/>
      <c r="Z405" s="229"/>
      <c r="AA405" s="229"/>
      <c r="AB405" s="229"/>
      <c r="AG405"/>
      <c r="AH405"/>
      <c r="AI405"/>
      <c r="AJ405"/>
      <c r="AK405"/>
      <c r="AL405"/>
      <c r="AM405"/>
    </row>
    <row r="406" spans="1:39" s="153" customFormat="1" ht="30" customHeight="1" x14ac:dyDescent="0.2">
      <c r="A406" s="228"/>
      <c r="B406" s="228"/>
      <c r="C406" s="229"/>
      <c r="D406" s="229"/>
      <c r="E406" s="229"/>
      <c r="F406" s="229"/>
      <c r="G406" s="230" t="s">
        <v>414</v>
      </c>
      <c r="H406" s="230"/>
      <c r="I406" s="230"/>
      <c r="J406" s="230"/>
      <c r="K406" s="230"/>
      <c r="L406" s="230"/>
      <c r="M406" s="230"/>
      <c r="N406" s="230"/>
      <c r="O406" s="230"/>
      <c r="P406" s="230"/>
      <c r="Q406" s="230"/>
      <c r="R406" s="230"/>
      <c r="S406" s="230"/>
      <c r="T406" s="230"/>
      <c r="U406" s="230"/>
      <c r="V406" s="230"/>
      <c r="W406" s="229">
        <v>6010400</v>
      </c>
      <c r="X406" s="229"/>
      <c r="Y406" s="229"/>
      <c r="Z406" s="231"/>
      <c r="AA406" s="231"/>
      <c r="AB406" s="231"/>
      <c r="AG406"/>
      <c r="AH406"/>
      <c r="AI406"/>
      <c r="AJ406"/>
      <c r="AK406"/>
      <c r="AL406"/>
      <c r="AM406"/>
    </row>
    <row r="407" spans="1:39" s="153" customFormat="1" ht="30" customHeight="1" x14ac:dyDescent="0.2">
      <c r="A407" s="228"/>
      <c r="B407" s="228"/>
      <c r="C407" s="229"/>
      <c r="D407" s="229"/>
      <c r="E407" s="229">
        <v>60105</v>
      </c>
      <c r="F407" s="229"/>
      <c r="G407" s="230" t="s">
        <v>1073</v>
      </c>
      <c r="H407" s="230"/>
      <c r="I407" s="230"/>
      <c r="J407" s="230"/>
      <c r="K407" s="230"/>
      <c r="L407" s="230"/>
      <c r="M407" s="230"/>
      <c r="N407" s="230"/>
      <c r="O407" s="230"/>
      <c r="P407" s="230"/>
      <c r="Q407" s="230"/>
      <c r="R407" s="230"/>
      <c r="S407" s="230"/>
      <c r="T407" s="230"/>
      <c r="U407" s="230"/>
      <c r="V407" s="230"/>
      <c r="W407" s="229"/>
      <c r="X407" s="229"/>
      <c r="Y407" s="229"/>
      <c r="Z407" s="229"/>
      <c r="AA407" s="229"/>
      <c r="AB407" s="229"/>
      <c r="AG407"/>
      <c r="AH407"/>
      <c r="AI407"/>
      <c r="AJ407"/>
      <c r="AK407"/>
      <c r="AL407"/>
      <c r="AM407"/>
    </row>
    <row r="408" spans="1:39" s="153" customFormat="1" ht="30" customHeight="1" x14ac:dyDescent="0.2">
      <c r="A408" s="228"/>
      <c r="B408" s="228"/>
      <c r="C408" s="229"/>
      <c r="D408" s="229"/>
      <c r="E408" s="229"/>
      <c r="F408" s="229"/>
      <c r="G408" s="230" t="s">
        <v>415</v>
      </c>
      <c r="H408" s="230"/>
      <c r="I408" s="230"/>
      <c r="J408" s="230"/>
      <c r="K408" s="230"/>
      <c r="L408" s="230"/>
      <c r="M408" s="230"/>
      <c r="N408" s="230"/>
      <c r="O408" s="230"/>
      <c r="P408" s="230"/>
      <c r="Q408" s="230"/>
      <c r="R408" s="230"/>
      <c r="S408" s="230"/>
      <c r="T408" s="230"/>
      <c r="U408" s="230"/>
      <c r="V408" s="230"/>
      <c r="W408" s="229">
        <v>6010501</v>
      </c>
      <c r="X408" s="229"/>
      <c r="Y408" s="229"/>
      <c r="Z408" s="231"/>
      <c r="AA408" s="231"/>
      <c r="AB408" s="231"/>
      <c r="AG408"/>
      <c r="AH408"/>
      <c r="AI408"/>
      <c r="AJ408"/>
      <c r="AK408"/>
      <c r="AL408"/>
      <c r="AM408"/>
    </row>
    <row r="409" spans="1:39" s="153" customFormat="1" ht="30" customHeight="1" x14ac:dyDescent="0.2">
      <c r="A409" s="228"/>
      <c r="B409" s="228"/>
      <c r="C409" s="229"/>
      <c r="D409" s="229"/>
      <c r="E409" s="229"/>
      <c r="F409" s="229"/>
      <c r="G409" s="230" t="s">
        <v>416</v>
      </c>
      <c r="H409" s="230"/>
      <c r="I409" s="230"/>
      <c r="J409" s="230"/>
      <c r="K409" s="230"/>
      <c r="L409" s="230"/>
      <c r="M409" s="230"/>
      <c r="N409" s="230"/>
      <c r="O409" s="230"/>
      <c r="P409" s="230"/>
      <c r="Q409" s="230"/>
      <c r="R409" s="230"/>
      <c r="S409" s="230"/>
      <c r="T409" s="230"/>
      <c r="U409" s="230"/>
      <c r="V409" s="230"/>
      <c r="W409" s="229">
        <v>6010502</v>
      </c>
      <c r="X409" s="229"/>
      <c r="Y409" s="229"/>
      <c r="Z409" s="231"/>
      <c r="AA409" s="231"/>
      <c r="AB409" s="231"/>
      <c r="AG409"/>
      <c r="AH409"/>
      <c r="AI409"/>
      <c r="AJ409"/>
      <c r="AK409"/>
      <c r="AL409"/>
      <c r="AM409"/>
    </row>
    <row r="410" spans="1:39" s="153" customFormat="1" ht="30" customHeight="1" x14ac:dyDescent="0.2">
      <c r="A410" s="233" t="s">
        <v>1074</v>
      </c>
      <c r="B410" s="233"/>
      <c r="C410" s="233"/>
      <c r="D410" s="233"/>
      <c r="E410" s="233"/>
      <c r="F410" s="233"/>
      <c r="G410" s="233"/>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G410"/>
      <c r="AH410"/>
      <c r="AI410"/>
      <c r="AJ410"/>
      <c r="AK410"/>
      <c r="AL410"/>
      <c r="AM410"/>
    </row>
    <row r="411" spans="1:39" s="153" customFormat="1" ht="30" customHeight="1" x14ac:dyDescent="0.2">
      <c r="A411" s="228">
        <v>7</v>
      </c>
      <c r="B411" s="228"/>
      <c r="C411" s="229">
        <v>701</v>
      </c>
      <c r="D411" s="229"/>
      <c r="E411" s="229"/>
      <c r="F411" s="229"/>
      <c r="G411" s="230" t="s">
        <v>417</v>
      </c>
      <c r="H411" s="230"/>
      <c r="I411" s="230"/>
      <c r="J411" s="230"/>
      <c r="K411" s="230"/>
      <c r="L411" s="230"/>
      <c r="M411" s="230"/>
      <c r="N411" s="230"/>
      <c r="O411" s="230"/>
      <c r="P411" s="230"/>
      <c r="Q411" s="230"/>
      <c r="R411" s="230"/>
      <c r="S411" s="230"/>
      <c r="T411" s="230"/>
      <c r="U411" s="230"/>
      <c r="V411" s="230"/>
      <c r="W411" s="229"/>
      <c r="X411" s="229"/>
      <c r="Y411" s="229"/>
      <c r="Z411" s="229"/>
      <c r="AA411" s="229"/>
      <c r="AB411" s="229"/>
      <c r="AG411"/>
      <c r="AH411"/>
      <c r="AI411"/>
      <c r="AJ411"/>
      <c r="AK411"/>
      <c r="AL411"/>
      <c r="AM411"/>
    </row>
    <row r="412" spans="1:39" s="153" customFormat="1" ht="30" customHeight="1" x14ac:dyDescent="0.2">
      <c r="A412" s="228"/>
      <c r="B412" s="228"/>
      <c r="C412" s="229"/>
      <c r="D412" s="229"/>
      <c r="E412" s="229">
        <v>70101</v>
      </c>
      <c r="F412" s="229"/>
      <c r="G412" s="230" t="s">
        <v>418</v>
      </c>
      <c r="H412" s="230"/>
      <c r="I412" s="230"/>
      <c r="J412" s="230"/>
      <c r="K412" s="230"/>
      <c r="L412" s="230"/>
      <c r="M412" s="230"/>
      <c r="N412" s="230"/>
      <c r="O412" s="230"/>
      <c r="P412" s="230"/>
      <c r="Q412" s="230"/>
      <c r="R412" s="230"/>
      <c r="S412" s="230"/>
      <c r="T412" s="230"/>
      <c r="U412" s="230"/>
      <c r="V412" s="230"/>
      <c r="W412" s="229"/>
      <c r="X412" s="229"/>
      <c r="Y412" s="229"/>
      <c r="Z412" s="229"/>
      <c r="AA412" s="229"/>
      <c r="AB412" s="229"/>
      <c r="AG412"/>
      <c r="AH412"/>
      <c r="AI412"/>
      <c r="AJ412"/>
      <c r="AK412"/>
      <c r="AL412"/>
      <c r="AM412"/>
    </row>
    <row r="413" spans="1:39" s="153" customFormat="1" ht="30" customHeight="1" x14ac:dyDescent="0.2">
      <c r="A413" s="228"/>
      <c r="B413" s="228"/>
      <c r="C413" s="229"/>
      <c r="D413" s="229"/>
      <c r="E413" s="229"/>
      <c r="F413" s="229"/>
      <c r="G413" s="230" t="s">
        <v>419</v>
      </c>
      <c r="H413" s="230"/>
      <c r="I413" s="230"/>
      <c r="J413" s="230"/>
      <c r="K413" s="230"/>
      <c r="L413" s="230"/>
      <c r="M413" s="230"/>
      <c r="N413" s="230"/>
      <c r="O413" s="230"/>
      <c r="P413" s="230"/>
      <c r="Q413" s="230"/>
      <c r="R413" s="230"/>
      <c r="S413" s="230"/>
      <c r="T413" s="230"/>
      <c r="U413" s="230"/>
      <c r="V413" s="230"/>
      <c r="W413" s="229">
        <v>7010101</v>
      </c>
      <c r="X413" s="229"/>
      <c r="Y413" s="229"/>
      <c r="Z413" s="231"/>
      <c r="AA413" s="231"/>
      <c r="AB413" s="231"/>
      <c r="AG413"/>
      <c r="AH413"/>
      <c r="AI413"/>
      <c r="AJ413"/>
      <c r="AK413"/>
      <c r="AL413"/>
      <c r="AM413"/>
    </row>
    <row r="414" spans="1:39" s="153" customFormat="1" ht="30" customHeight="1" x14ac:dyDescent="0.2">
      <c r="A414" s="228"/>
      <c r="B414" s="228"/>
      <c r="C414" s="229"/>
      <c r="D414" s="229"/>
      <c r="E414" s="229"/>
      <c r="F414" s="229"/>
      <c r="G414" s="230" t="s">
        <v>420</v>
      </c>
      <c r="H414" s="230"/>
      <c r="I414" s="230"/>
      <c r="J414" s="230"/>
      <c r="K414" s="230"/>
      <c r="L414" s="230"/>
      <c r="M414" s="230"/>
      <c r="N414" s="230"/>
      <c r="O414" s="230"/>
      <c r="P414" s="230"/>
      <c r="Q414" s="230"/>
      <c r="R414" s="230"/>
      <c r="S414" s="230"/>
      <c r="T414" s="230"/>
      <c r="U414" s="230"/>
      <c r="V414" s="230"/>
      <c r="W414" s="229">
        <v>7010102</v>
      </c>
      <c r="X414" s="229"/>
      <c r="Y414" s="229"/>
      <c r="Z414" s="231"/>
      <c r="AA414" s="231"/>
      <c r="AB414" s="231"/>
      <c r="AG414"/>
      <c r="AH414"/>
      <c r="AI414"/>
      <c r="AJ414"/>
      <c r="AK414"/>
      <c r="AL414"/>
      <c r="AM414"/>
    </row>
    <row r="415" spans="1:39" s="153" customFormat="1" ht="30" customHeight="1" x14ac:dyDescent="0.2">
      <c r="A415" s="228"/>
      <c r="B415" s="228"/>
      <c r="C415" s="229"/>
      <c r="D415" s="229"/>
      <c r="E415" s="229">
        <v>70102</v>
      </c>
      <c r="F415" s="229"/>
      <c r="G415" s="230" t="s">
        <v>421</v>
      </c>
      <c r="H415" s="230"/>
      <c r="I415" s="230"/>
      <c r="J415" s="230"/>
      <c r="K415" s="230"/>
      <c r="L415" s="230"/>
      <c r="M415" s="230"/>
      <c r="N415" s="230"/>
      <c r="O415" s="230"/>
      <c r="P415" s="230"/>
      <c r="Q415" s="230"/>
      <c r="R415" s="230"/>
      <c r="S415" s="230"/>
      <c r="T415" s="230"/>
      <c r="U415" s="230"/>
      <c r="V415" s="230"/>
      <c r="W415" s="229"/>
      <c r="X415" s="229"/>
      <c r="Y415" s="229"/>
      <c r="Z415" s="229"/>
      <c r="AA415" s="229"/>
      <c r="AB415" s="229"/>
      <c r="AG415"/>
      <c r="AH415"/>
      <c r="AI415"/>
      <c r="AJ415"/>
      <c r="AK415"/>
      <c r="AL415"/>
      <c r="AM415"/>
    </row>
    <row r="416" spans="1:39" s="153" customFormat="1" ht="30" customHeight="1" x14ac:dyDescent="0.2">
      <c r="A416" s="228"/>
      <c r="B416" s="228"/>
      <c r="C416" s="229"/>
      <c r="D416" s="229"/>
      <c r="E416" s="229"/>
      <c r="F416" s="229"/>
      <c r="G416" s="230" t="s">
        <v>422</v>
      </c>
      <c r="H416" s="230"/>
      <c r="I416" s="230"/>
      <c r="J416" s="230"/>
      <c r="K416" s="230"/>
      <c r="L416" s="230"/>
      <c r="M416" s="230"/>
      <c r="N416" s="230"/>
      <c r="O416" s="230"/>
      <c r="P416" s="230"/>
      <c r="Q416" s="230"/>
      <c r="R416" s="230"/>
      <c r="S416" s="230"/>
      <c r="T416" s="230"/>
      <c r="U416" s="230"/>
      <c r="V416" s="230"/>
      <c r="W416" s="229">
        <v>7010201</v>
      </c>
      <c r="X416" s="229"/>
      <c r="Y416" s="229"/>
      <c r="Z416" s="231"/>
      <c r="AA416" s="231"/>
      <c r="AB416" s="231"/>
      <c r="AG416"/>
      <c r="AH416"/>
      <c r="AI416"/>
      <c r="AJ416"/>
      <c r="AK416"/>
      <c r="AL416"/>
      <c r="AM416"/>
    </row>
    <row r="417" spans="1:39" s="153" customFormat="1" ht="30" customHeight="1" x14ac:dyDescent="0.2">
      <c r="A417" s="228"/>
      <c r="B417" s="228"/>
      <c r="C417" s="229"/>
      <c r="D417" s="229"/>
      <c r="E417" s="229"/>
      <c r="F417" s="229"/>
      <c r="G417" s="230" t="s">
        <v>423</v>
      </c>
      <c r="H417" s="230"/>
      <c r="I417" s="230"/>
      <c r="J417" s="230"/>
      <c r="K417" s="230"/>
      <c r="L417" s="230"/>
      <c r="M417" s="230"/>
      <c r="N417" s="230"/>
      <c r="O417" s="230"/>
      <c r="P417" s="230"/>
      <c r="Q417" s="230"/>
      <c r="R417" s="230"/>
      <c r="S417" s="230"/>
      <c r="T417" s="230"/>
      <c r="U417" s="230"/>
      <c r="V417" s="230"/>
      <c r="W417" s="229">
        <v>7010202</v>
      </c>
      <c r="X417" s="229"/>
      <c r="Y417" s="229"/>
      <c r="Z417" s="231"/>
      <c r="AA417" s="231"/>
      <c r="AB417" s="231"/>
      <c r="AG417"/>
      <c r="AH417"/>
      <c r="AI417"/>
      <c r="AJ417"/>
      <c r="AK417"/>
      <c r="AL417"/>
      <c r="AM417"/>
    </row>
    <row r="418" spans="1:39" s="153" customFormat="1" ht="30" customHeight="1" x14ac:dyDescent="0.2">
      <c r="A418" s="228"/>
      <c r="B418" s="228"/>
      <c r="C418" s="229"/>
      <c r="D418" s="229"/>
      <c r="E418" s="229"/>
      <c r="F418" s="229"/>
      <c r="G418" s="230" t="s">
        <v>424</v>
      </c>
      <c r="H418" s="230"/>
      <c r="I418" s="230"/>
      <c r="J418" s="230"/>
      <c r="K418" s="230"/>
      <c r="L418" s="230"/>
      <c r="M418" s="230"/>
      <c r="N418" s="230"/>
      <c r="O418" s="230"/>
      <c r="P418" s="230"/>
      <c r="Q418" s="230"/>
      <c r="R418" s="230"/>
      <c r="S418" s="230"/>
      <c r="T418" s="230"/>
      <c r="U418" s="230"/>
      <c r="V418" s="230"/>
      <c r="W418" s="229">
        <v>7010203</v>
      </c>
      <c r="X418" s="229"/>
      <c r="Y418" s="229"/>
      <c r="Z418" s="231"/>
      <c r="AA418" s="231"/>
      <c r="AB418" s="231"/>
      <c r="AG418"/>
      <c r="AH418"/>
      <c r="AI418"/>
      <c r="AJ418"/>
      <c r="AK418"/>
      <c r="AL418"/>
      <c r="AM418"/>
    </row>
    <row r="419" spans="1:39" s="153" customFormat="1" ht="30" customHeight="1" x14ac:dyDescent="0.2">
      <c r="A419" s="228"/>
      <c r="B419" s="228"/>
      <c r="C419" s="229"/>
      <c r="D419" s="229"/>
      <c r="E419" s="229"/>
      <c r="F419" s="229"/>
      <c r="G419" s="230" t="s">
        <v>425</v>
      </c>
      <c r="H419" s="230"/>
      <c r="I419" s="230"/>
      <c r="J419" s="230"/>
      <c r="K419" s="230"/>
      <c r="L419" s="230"/>
      <c r="M419" s="230"/>
      <c r="N419" s="230"/>
      <c r="O419" s="230"/>
      <c r="P419" s="230"/>
      <c r="Q419" s="230"/>
      <c r="R419" s="230"/>
      <c r="S419" s="230"/>
      <c r="T419" s="230"/>
      <c r="U419" s="230"/>
      <c r="V419" s="230"/>
      <c r="W419" s="229">
        <v>7010204</v>
      </c>
      <c r="X419" s="229"/>
      <c r="Y419" s="229"/>
      <c r="Z419" s="231"/>
      <c r="AA419" s="231"/>
      <c r="AB419" s="231"/>
      <c r="AG419"/>
      <c r="AH419"/>
      <c r="AI419"/>
      <c r="AJ419"/>
      <c r="AK419"/>
      <c r="AL419"/>
      <c r="AM419"/>
    </row>
    <row r="420" spans="1:39" s="153" customFormat="1" ht="30" customHeight="1" x14ac:dyDescent="0.2">
      <c r="A420" s="228"/>
      <c r="B420" s="228"/>
      <c r="C420" s="229"/>
      <c r="D420" s="229"/>
      <c r="E420" s="229"/>
      <c r="F420" s="229"/>
      <c r="G420" s="230" t="s">
        <v>426</v>
      </c>
      <c r="H420" s="230"/>
      <c r="I420" s="230"/>
      <c r="J420" s="230"/>
      <c r="K420" s="230"/>
      <c r="L420" s="230"/>
      <c r="M420" s="230"/>
      <c r="N420" s="230"/>
      <c r="O420" s="230"/>
      <c r="P420" s="230"/>
      <c r="Q420" s="230"/>
      <c r="R420" s="230"/>
      <c r="S420" s="230"/>
      <c r="T420" s="230"/>
      <c r="U420" s="230"/>
      <c r="V420" s="230"/>
      <c r="W420" s="229">
        <v>7010205</v>
      </c>
      <c r="X420" s="229"/>
      <c r="Y420" s="229"/>
      <c r="Z420" s="231"/>
      <c r="AA420" s="231"/>
      <c r="AB420" s="231"/>
      <c r="AG420"/>
      <c r="AH420"/>
      <c r="AI420"/>
      <c r="AJ420"/>
      <c r="AK420"/>
      <c r="AL420"/>
      <c r="AM420"/>
    </row>
    <row r="421" spans="1:39" s="153" customFormat="1" ht="30" customHeight="1" x14ac:dyDescent="0.2">
      <c r="A421" s="228" t="s">
        <v>427</v>
      </c>
      <c r="B421" s="228"/>
      <c r="C421" s="229"/>
      <c r="D421" s="229"/>
      <c r="E421" s="229"/>
      <c r="F421" s="229"/>
      <c r="G421" s="230" t="s">
        <v>428</v>
      </c>
      <c r="H421" s="230"/>
      <c r="I421" s="230"/>
      <c r="J421" s="230"/>
      <c r="K421" s="230"/>
      <c r="L421" s="230"/>
      <c r="M421" s="230"/>
      <c r="N421" s="230"/>
      <c r="O421" s="230"/>
      <c r="P421" s="230"/>
      <c r="Q421" s="230"/>
      <c r="R421" s="230"/>
      <c r="S421" s="230"/>
      <c r="T421" s="230"/>
      <c r="U421" s="230"/>
      <c r="V421" s="230"/>
      <c r="W421" s="229"/>
      <c r="X421" s="229"/>
      <c r="Y421" s="229"/>
      <c r="Z421" s="229"/>
      <c r="AA421" s="229"/>
      <c r="AB421" s="229"/>
      <c r="AG421"/>
      <c r="AH421"/>
      <c r="AI421"/>
      <c r="AJ421"/>
      <c r="AK421"/>
      <c r="AL421"/>
      <c r="AM421"/>
    </row>
    <row r="422" spans="1:39" s="153" customFormat="1" ht="30" customHeight="1" x14ac:dyDescent="0.2">
      <c r="A422" s="228">
        <v>8</v>
      </c>
      <c r="B422" s="228"/>
      <c r="C422" s="229">
        <v>801</v>
      </c>
      <c r="D422" s="229"/>
      <c r="E422" s="229">
        <v>80101</v>
      </c>
      <c r="F422" s="229"/>
      <c r="G422" s="230" t="s">
        <v>429</v>
      </c>
      <c r="H422" s="230"/>
      <c r="I422" s="230"/>
      <c r="J422" s="230"/>
      <c r="K422" s="230"/>
      <c r="L422" s="230"/>
      <c r="M422" s="230"/>
      <c r="N422" s="230"/>
      <c r="O422" s="230"/>
      <c r="P422" s="230"/>
      <c r="Q422" s="230"/>
      <c r="R422" s="230"/>
      <c r="S422" s="230"/>
      <c r="T422" s="230"/>
      <c r="U422" s="230"/>
      <c r="V422" s="230"/>
      <c r="W422" s="229"/>
      <c r="X422" s="229"/>
      <c r="Y422" s="229"/>
      <c r="Z422" s="229"/>
      <c r="AA422" s="229"/>
      <c r="AB422" s="229"/>
      <c r="AG422"/>
      <c r="AH422"/>
      <c r="AI422"/>
      <c r="AJ422"/>
      <c r="AK422"/>
      <c r="AL422"/>
      <c r="AM422"/>
    </row>
    <row r="423" spans="1:39" s="153" customFormat="1" ht="30" customHeight="1" x14ac:dyDescent="0.2">
      <c r="A423" s="228"/>
      <c r="B423" s="228"/>
      <c r="C423" s="229"/>
      <c r="D423" s="229"/>
      <c r="E423" s="229"/>
      <c r="F423" s="229"/>
      <c r="G423" s="230" t="s">
        <v>430</v>
      </c>
      <c r="H423" s="230"/>
      <c r="I423" s="230"/>
      <c r="J423" s="230"/>
      <c r="K423" s="230"/>
      <c r="L423" s="230"/>
      <c r="M423" s="230"/>
      <c r="N423" s="230"/>
      <c r="O423" s="230"/>
      <c r="P423" s="230"/>
      <c r="Q423" s="230"/>
      <c r="R423" s="230"/>
      <c r="S423" s="230"/>
      <c r="T423" s="230"/>
      <c r="U423" s="230"/>
      <c r="V423" s="230"/>
      <c r="W423" s="229">
        <v>8010101</v>
      </c>
      <c r="X423" s="229"/>
      <c r="Y423" s="229"/>
      <c r="Z423" s="231"/>
      <c r="AA423" s="231"/>
      <c r="AB423" s="231"/>
      <c r="AG423"/>
      <c r="AH423"/>
      <c r="AI423"/>
      <c r="AJ423"/>
      <c r="AK423"/>
      <c r="AL423"/>
      <c r="AM423"/>
    </row>
    <row r="424" spans="1:39" s="153" customFormat="1" ht="30" customHeight="1" x14ac:dyDescent="0.2">
      <c r="A424" s="228"/>
      <c r="B424" s="228"/>
      <c r="C424" s="229"/>
      <c r="D424" s="229"/>
      <c r="E424" s="229"/>
      <c r="F424" s="229"/>
      <c r="G424" s="230" t="s">
        <v>431</v>
      </c>
      <c r="H424" s="230"/>
      <c r="I424" s="230"/>
      <c r="J424" s="230"/>
      <c r="K424" s="230"/>
      <c r="L424" s="230"/>
      <c r="M424" s="230"/>
      <c r="N424" s="230"/>
      <c r="O424" s="230"/>
      <c r="P424" s="230"/>
      <c r="Q424" s="230"/>
      <c r="R424" s="230"/>
      <c r="S424" s="230"/>
      <c r="T424" s="230"/>
      <c r="U424" s="230"/>
      <c r="V424" s="230"/>
      <c r="W424" s="229">
        <v>8010102</v>
      </c>
      <c r="X424" s="229"/>
      <c r="Y424" s="229"/>
      <c r="Z424" s="231"/>
      <c r="AA424" s="231"/>
      <c r="AB424" s="231"/>
      <c r="AG424"/>
      <c r="AH424"/>
      <c r="AI424"/>
      <c r="AJ424"/>
      <c r="AK424"/>
      <c r="AL424"/>
      <c r="AM424"/>
    </row>
    <row r="425" spans="1:39" s="153" customFormat="1" ht="30" customHeight="1" x14ac:dyDescent="0.2">
      <c r="A425" s="228"/>
      <c r="B425" s="228"/>
      <c r="C425" s="229"/>
      <c r="D425" s="229"/>
      <c r="E425" s="229"/>
      <c r="F425" s="229"/>
      <c r="G425" s="230" t="s">
        <v>432</v>
      </c>
      <c r="H425" s="230"/>
      <c r="I425" s="230"/>
      <c r="J425" s="230"/>
      <c r="K425" s="230"/>
      <c r="L425" s="230"/>
      <c r="M425" s="230"/>
      <c r="N425" s="230"/>
      <c r="O425" s="230"/>
      <c r="P425" s="230"/>
      <c r="Q425" s="230"/>
      <c r="R425" s="230"/>
      <c r="S425" s="230"/>
      <c r="T425" s="230"/>
      <c r="U425" s="230"/>
      <c r="V425" s="230"/>
      <c r="W425" s="229">
        <v>8010103</v>
      </c>
      <c r="X425" s="229"/>
      <c r="Y425" s="229"/>
      <c r="Z425" s="231"/>
      <c r="AA425" s="231"/>
      <c r="AB425" s="231"/>
      <c r="AG425"/>
      <c r="AH425"/>
      <c r="AI425"/>
      <c r="AJ425"/>
      <c r="AK425"/>
      <c r="AL425"/>
      <c r="AM425"/>
    </row>
    <row r="426" spans="1:39" s="153" customFormat="1" ht="30" customHeight="1" x14ac:dyDescent="0.2">
      <c r="A426" s="228"/>
      <c r="B426" s="228"/>
      <c r="C426" s="229"/>
      <c r="D426" s="229"/>
      <c r="E426" s="229"/>
      <c r="F426" s="229"/>
      <c r="G426" s="230" t="s">
        <v>433</v>
      </c>
      <c r="H426" s="230"/>
      <c r="I426" s="230"/>
      <c r="J426" s="230"/>
      <c r="K426" s="230"/>
      <c r="L426" s="230"/>
      <c r="M426" s="230"/>
      <c r="N426" s="230"/>
      <c r="O426" s="230"/>
      <c r="P426" s="230"/>
      <c r="Q426" s="230"/>
      <c r="R426" s="230"/>
      <c r="S426" s="230"/>
      <c r="T426" s="230"/>
      <c r="U426" s="230"/>
      <c r="V426" s="230"/>
      <c r="W426" s="229">
        <v>8010104</v>
      </c>
      <c r="X426" s="229"/>
      <c r="Y426" s="229"/>
      <c r="Z426" s="231"/>
      <c r="AA426" s="231"/>
      <c r="AB426" s="231"/>
      <c r="AG426"/>
      <c r="AH426"/>
      <c r="AI426"/>
      <c r="AJ426"/>
      <c r="AK426"/>
      <c r="AL426"/>
      <c r="AM426"/>
    </row>
    <row r="427" spans="1:39" s="153" customFormat="1" ht="30" customHeight="1" x14ac:dyDescent="0.2">
      <c r="A427" s="228"/>
      <c r="B427" s="228"/>
      <c r="C427" s="229"/>
      <c r="D427" s="229"/>
      <c r="E427" s="229"/>
      <c r="F427" s="229"/>
      <c r="G427" s="230" t="s">
        <v>434</v>
      </c>
      <c r="H427" s="230"/>
      <c r="I427" s="230"/>
      <c r="J427" s="230"/>
      <c r="K427" s="230"/>
      <c r="L427" s="230"/>
      <c r="M427" s="230"/>
      <c r="N427" s="230"/>
      <c r="O427" s="230"/>
      <c r="P427" s="230"/>
      <c r="Q427" s="230"/>
      <c r="R427" s="230"/>
      <c r="S427" s="230"/>
      <c r="T427" s="230"/>
      <c r="U427" s="230"/>
      <c r="V427" s="230"/>
      <c r="W427" s="229">
        <v>8010105</v>
      </c>
      <c r="X427" s="229"/>
      <c r="Y427" s="229"/>
      <c r="Z427" s="231"/>
      <c r="AA427" s="231"/>
      <c r="AB427" s="231"/>
      <c r="AG427"/>
      <c r="AH427"/>
      <c r="AI427"/>
      <c r="AJ427"/>
      <c r="AK427"/>
      <c r="AL427"/>
      <c r="AM427"/>
    </row>
    <row r="428" spans="1:39" s="153" customFormat="1" ht="30" customHeight="1" x14ac:dyDescent="0.2">
      <c r="A428" s="228">
        <v>9</v>
      </c>
      <c r="B428" s="228"/>
      <c r="C428" s="229">
        <v>901</v>
      </c>
      <c r="D428" s="229"/>
      <c r="E428" s="229">
        <v>90101</v>
      </c>
      <c r="F428" s="229"/>
      <c r="G428" s="230" t="s">
        <v>435</v>
      </c>
      <c r="H428" s="230"/>
      <c r="I428" s="230"/>
      <c r="J428" s="230"/>
      <c r="K428" s="230"/>
      <c r="L428" s="230"/>
      <c r="M428" s="230"/>
      <c r="N428" s="230"/>
      <c r="O428" s="230"/>
      <c r="P428" s="230"/>
      <c r="Q428" s="230"/>
      <c r="R428" s="230"/>
      <c r="S428" s="230"/>
      <c r="T428" s="230"/>
      <c r="U428" s="230"/>
      <c r="V428" s="230"/>
      <c r="W428" s="229"/>
      <c r="X428" s="229"/>
      <c r="Y428" s="229"/>
      <c r="Z428" s="229"/>
      <c r="AA428" s="229"/>
      <c r="AB428" s="229"/>
      <c r="AG428"/>
      <c r="AH428"/>
      <c r="AI428"/>
      <c r="AJ428"/>
      <c r="AK428"/>
      <c r="AL428"/>
      <c r="AM428"/>
    </row>
    <row r="429" spans="1:39" s="153" customFormat="1" ht="30" customHeight="1" x14ac:dyDescent="0.2">
      <c r="A429" s="228"/>
      <c r="B429" s="228"/>
      <c r="C429" s="229"/>
      <c r="D429" s="229"/>
      <c r="E429" s="229"/>
      <c r="F429" s="229"/>
      <c r="G429" s="230" t="s">
        <v>436</v>
      </c>
      <c r="H429" s="230"/>
      <c r="I429" s="230"/>
      <c r="J429" s="230"/>
      <c r="K429" s="230"/>
      <c r="L429" s="230"/>
      <c r="M429" s="230"/>
      <c r="N429" s="230"/>
      <c r="O429" s="230"/>
      <c r="P429" s="230"/>
      <c r="Q429" s="230"/>
      <c r="R429" s="230"/>
      <c r="S429" s="230"/>
      <c r="T429" s="230"/>
      <c r="U429" s="230"/>
      <c r="V429" s="230"/>
      <c r="W429" s="229">
        <v>9010101</v>
      </c>
      <c r="X429" s="229"/>
      <c r="Y429" s="229"/>
      <c r="Z429" s="231"/>
      <c r="AA429" s="231"/>
      <c r="AB429" s="231"/>
      <c r="AG429"/>
      <c r="AH429"/>
      <c r="AI429"/>
      <c r="AJ429"/>
      <c r="AK429"/>
      <c r="AL429"/>
      <c r="AM429"/>
    </row>
    <row r="430" spans="1:39" s="153" customFormat="1" ht="30" customHeight="1" x14ac:dyDescent="0.2">
      <c r="A430" s="228"/>
      <c r="B430" s="228"/>
      <c r="C430" s="229"/>
      <c r="D430" s="229"/>
      <c r="E430" s="229"/>
      <c r="F430" s="229"/>
      <c r="G430" s="230" t="s">
        <v>437</v>
      </c>
      <c r="H430" s="230"/>
      <c r="I430" s="230"/>
      <c r="J430" s="230"/>
      <c r="K430" s="230"/>
      <c r="L430" s="230"/>
      <c r="M430" s="230"/>
      <c r="N430" s="230"/>
      <c r="O430" s="230"/>
      <c r="P430" s="230"/>
      <c r="Q430" s="230"/>
      <c r="R430" s="230"/>
      <c r="S430" s="230"/>
      <c r="T430" s="230"/>
      <c r="U430" s="230"/>
      <c r="V430" s="230"/>
      <c r="W430" s="229">
        <v>9010102</v>
      </c>
      <c r="X430" s="229"/>
      <c r="Y430" s="229"/>
      <c r="Z430" s="231"/>
      <c r="AA430" s="231"/>
      <c r="AB430" s="231"/>
      <c r="AG430"/>
      <c r="AH430"/>
      <c r="AI430"/>
      <c r="AJ430"/>
      <c r="AK430"/>
      <c r="AL430"/>
      <c r="AM430"/>
    </row>
    <row r="431" spans="1:39" s="153" customFormat="1" ht="30" customHeight="1" x14ac:dyDescent="0.2">
      <c r="A431" s="228"/>
      <c r="B431" s="228"/>
      <c r="C431" s="229"/>
      <c r="D431" s="229"/>
      <c r="E431" s="229"/>
      <c r="F431" s="229"/>
      <c r="G431" s="230" t="s">
        <v>438</v>
      </c>
      <c r="H431" s="230"/>
      <c r="I431" s="230"/>
      <c r="J431" s="230"/>
      <c r="K431" s="230"/>
      <c r="L431" s="230"/>
      <c r="M431" s="230"/>
      <c r="N431" s="230"/>
      <c r="O431" s="230"/>
      <c r="P431" s="230"/>
      <c r="Q431" s="230"/>
      <c r="R431" s="230"/>
      <c r="S431" s="230"/>
      <c r="T431" s="230"/>
      <c r="U431" s="230"/>
      <c r="V431" s="230"/>
      <c r="W431" s="229">
        <v>9010103</v>
      </c>
      <c r="X431" s="229"/>
      <c r="Y431" s="229"/>
      <c r="Z431" s="231"/>
      <c r="AA431" s="231"/>
      <c r="AB431" s="231"/>
      <c r="AG431"/>
      <c r="AH431"/>
      <c r="AI431"/>
      <c r="AJ431"/>
      <c r="AK431"/>
      <c r="AL431"/>
      <c r="AM431"/>
    </row>
    <row r="432" spans="1:39" s="153" customFormat="1" ht="30" customHeight="1" x14ac:dyDescent="0.2">
      <c r="A432" s="228"/>
      <c r="B432" s="228"/>
      <c r="C432" s="229"/>
      <c r="D432" s="229"/>
      <c r="E432" s="229"/>
      <c r="F432" s="229"/>
      <c r="G432" s="230" t="s">
        <v>439</v>
      </c>
      <c r="H432" s="230"/>
      <c r="I432" s="230"/>
      <c r="J432" s="230"/>
      <c r="K432" s="230"/>
      <c r="L432" s="230"/>
      <c r="M432" s="230"/>
      <c r="N432" s="230"/>
      <c r="O432" s="230"/>
      <c r="P432" s="230"/>
      <c r="Q432" s="230"/>
      <c r="R432" s="230"/>
      <c r="S432" s="230"/>
      <c r="T432" s="230"/>
      <c r="U432" s="230"/>
      <c r="V432" s="230"/>
      <c r="W432" s="229">
        <v>9010104</v>
      </c>
      <c r="X432" s="229"/>
      <c r="Y432" s="229"/>
      <c r="Z432" s="231"/>
      <c r="AA432" s="231"/>
      <c r="AB432" s="231"/>
      <c r="AG432"/>
      <c r="AH432"/>
      <c r="AI432"/>
      <c r="AJ432"/>
      <c r="AK432"/>
      <c r="AL432"/>
      <c r="AM432"/>
    </row>
    <row r="433" spans="1:39" s="153" customFormat="1" ht="30" customHeight="1" x14ac:dyDescent="0.2">
      <c r="A433" s="228"/>
      <c r="B433" s="228"/>
      <c r="C433" s="229"/>
      <c r="D433" s="229"/>
      <c r="E433" s="229"/>
      <c r="F433" s="229"/>
      <c r="G433" s="230" t="s">
        <v>440</v>
      </c>
      <c r="H433" s="230"/>
      <c r="I433" s="230"/>
      <c r="J433" s="230"/>
      <c r="K433" s="230"/>
      <c r="L433" s="230"/>
      <c r="M433" s="230"/>
      <c r="N433" s="230"/>
      <c r="O433" s="230"/>
      <c r="P433" s="230"/>
      <c r="Q433" s="230"/>
      <c r="R433" s="230"/>
      <c r="S433" s="230"/>
      <c r="T433" s="230"/>
      <c r="U433" s="230"/>
      <c r="V433" s="230"/>
      <c r="W433" s="229">
        <v>9010105</v>
      </c>
      <c r="X433" s="229"/>
      <c r="Y433" s="229"/>
      <c r="Z433" s="231"/>
      <c r="AA433" s="231"/>
      <c r="AB433" s="231"/>
      <c r="AG433"/>
      <c r="AH433"/>
      <c r="AI433"/>
      <c r="AJ433"/>
      <c r="AK433"/>
      <c r="AL433"/>
      <c r="AM433"/>
    </row>
    <row r="434" spans="1:39" s="153" customFormat="1" ht="30" customHeight="1" x14ac:dyDescent="0.2">
      <c r="A434" s="228"/>
      <c r="B434" s="228"/>
      <c r="C434" s="229"/>
      <c r="D434" s="229"/>
      <c r="E434" s="229">
        <v>90102</v>
      </c>
      <c r="F434" s="229"/>
      <c r="G434" s="230" t="s">
        <v>441</v>
      </c>
      <c r="H434" s="230"/>
      <c r="I434" s="230"/>
      <c r="J434" s="230"/>
      <c r="K434" s="230"/>
      <c r="L434" s="230"/>
      <c r="M434" s="230"/>
      <c r="N434" s="230"/>
      <c r="O434" s="230"/>
      <c r="P434" s="230"/>
      <c r="Q434" s="230"/>
      <c r="R434" s="230"/>
      <c r="S434" s="230"/>
      <c r="T434" s="230"/>
      <c r="U434" s="230"/>
      <c r="V434" s="230"/>
      <c r="W434" s="229"/>
      <c r="X434" s="229"/>
      <c r="Y434" s="229"/>
      <c r="Z434" s="229"/>
      <c r="AA434" s="229"/>
      <c r="AB434" s="229"/>
      <c r="AG434"/>
      <c r="AH434"/>
      <c r="AI434"/>
      <c r="AJ434"/>
      <c r="AK434"/>
      <c r="AL434"/>
      <c r="AM434"/>
    </row>
    <row r="435" spans="1:39" s="153" customFormat="1" ht="30" customHeight="1" x14ac:dyDescent="0.2">
      <c r="A435" s="228"/>
      <c r="B435" s="228"/>
      <c r="C435" s="229"/>
      <c r="D435" s="229"/>
      <c r="E435" s="229"/>
      <c r="F435" s="229"/>
      <c r="G435" s="230" t="s">
        <v>442</v>
      </c>
      <c r="H435" s="230"/>
      <c r="I435" s="230"/>
      <c r="J435" s="230"/>
      <c r="K435" s="230"/>
      <c r="L435" s="230"/>
      <c r="M435" s="230"/>
      <c r="N435" s="230"/>
      <c r="O435" s="230"/>
      <c r="P435" s="230"/>
      <c r="Q435" s="230"/>
      <c r="R435" s="230"/>
      <c r="S435" s="230"/>
      <c r="T435" s="230"/>
      <c r="U435" s="230"/>
      <c r="V435" s="230"/>
      <c r="W435" s="229">
        <v>9010201</v>
      </c>
      <c r="X435" s="229"/>
      <c r="Y435" s="229"/>
      <c r="Z435" s="231"/>
      <c r="AA435" s="231"/>
      <c r="AB435" s="231"/>
      <c r="AG435"/>
      <c r="AH435"/>
      <c r="AI435"/>
      <c r="AJ435"/>
      <c r="AK435"/>
      <c r="AL435"/>
      <c r="AM435"/>
    </row>
    <row r="436" spans="1:39" s="153" customFormat="1" ht="30" customHeight="1" x14ac:dyDescent="0.2">
      <c r="A436" s="228"/>
      <c r="B436" s="228"/>
      <c r="C436" s="229"/>
      <c r="D436" s="229"/>
      <c r="E436" s="229"/>
      <c r="F436" s="229"/>
      <c r="G436" s="230" t="s">
        <v>443</v>
      </c>
      <c r="H436" s="230"/>
      <c r="I436" s="230"/>
      <c r="J436" s="230"/>
      <c r="K436" s="230"/>
      <c r="L436" s="230"/>
      <c r="M436" s="230"/>
      <c r="N436" s="230"/>
      <c r="O436" s="230"/>
      <c r="P436" s="230"/>
      <c r="Q436" s="230"/>
      <c r="R436" s="230"/>
      <c r="S436" s="230"/>
      <c r="T436" s="230"/>
      <c r="U436" s="230"/>
      <c r="V436" s="230"/>
      <c r="W436" s="229">
        <v>9010202</v>
      </c>
      <c r="X436" s="229"/>
      <c r="Y436" s="229"/>
      <c r="Z436" s="231"/>
      <c r="AA436" s="231"/>
      <c r="AB436" s="231"/>
      <c r="AG436"/>
      <c r="AH436"/>
      <c r="AI436"/>
      <c r="AJ436"/>
      <c r="AK436"/>
      <c r="AL436"/>
      <c r="AM436"/>
    </row>
    <row r="437" spans="1:39" s="153" customFormat="1" ht="30" customHeight="1" x14ac:dyDescent="0.2">
      <c r="A437" s="228"/>
      <c r="B437" s="228"/>
      <c r="C437" s="229"/>
      <c r="D437" s="229"/>
      <c r="E437" s="229"/>
      <c r="F437" s="229"/>
      <c r="G437" s="230" t="s">
        <v>444</v>
      </c>
      <c r="H437" s="230"/>
      <c r="I437" s="230"/>
      <c r="J437" s="230"/>
      <c r="K437" s="230"/>
      <c r="L437" s="230"/>
      <c r="M437" s="230"/>
      <c r="N437" s="230"/>
      <c r="O437" s="230"/>
      <c r="P437" s="230"/>
      <c r="Q437" s="230"/>
      <c r="R437" s="230"/>
      <c r="S437" s="230"/>
      <c r="T437" s="230"/>
      <c r="U437" s="230"/>
      <c r="V437" s="230"/>
      <c r="W437" s="229">
        <v>9010203</v>
      </c>
      <c r="X437" s="229"/>
      <c r="Y437" s="229"/>
      <c r="Z437" s="231"/>
      <c r="AA437" s="231"/>
      <c r="AB437" s="231"/>
      <c r="AG437"/>
      <c r="AH437"/>
      <c r="AI437"/>
      <c r="AJ437"/>
      <c r="AK437"/>
      <c r="AL437"/>
      <c r="AM437"/>
    </row>
    <row r="438" spans="1:39" s="153" customFormat="1" ht="30" customHeight="1" x14ac:dyDescent="0.2">
      <c r="A438" s="233" t="s">
        <v>1075</v>
      </c>
      <c r="B438" s="233"/>
      <c r="C438" s="233"/>
      <c r="D438" s="233"/>
      <c r="E438" s="233"/>
      <c r="F438" s="233"/>
      <c r="G438" s="233"/>
      <c r="H438" s="233"/>
      <c r="I438" s="233"/>
      <c r="J438" s="233"/>
      <c r="K438" s="233"/>
      <c r="L438" s="233"/>
      <c r="M438" s="233"/>
      <c r="N438" s="233"/>
      <c r="O438" s="233"/>
      <c r="P438" s="233"/>
      <c r="Q438" s="233"/>
      <c r="R438" s="233"/>
      <c r="S438" s="233"/>
      <c r="T438" s="233"/>
      <c r="U438" s="233"/>
      <c r="V438" s="233"/>
      <c r="W438" s="233"/>
      <c r="X438" s="233"/>
      <c r="Y438" s="233"/>
      <c r="Z438" s="233"/>
      <c r="AA438" s="233"/>
      <c r="AB438" s="233"/>
      <c r="AG438"/>
      <c r="AH438"/>
      <c r="AI438"/>
      <c r="AJ438"/>
      <c r="AK438"/>
      <c r="AL438"/>
      <c r="AM438"/>
    </row>
    <row r="439" spans="1:39" s="153" customFormat="1" ht="30" customHeight="1" x14ac:dyDescent="0.2">
      <c r="A439" s="228">
        <v>10</v>
      </c>
      <c r="B439" s="228"/>
      <c r="C439" s="229">
        <v>1001</v>
      </c>
      <c r="D439" s="229"/>
      <c r="E439" s="229"/>
      <c r="F439" s="229"/>
      <c r="G439" s="230" t="s">
        <v>445</v>
      </c>
      <c r="H439" s="230"/>
      <c r="I439" s="230"/>
      <c r="J439" s="230"/>
      <c r="K439" s="230"/>
      <c r="L439" s="230"/>
      <c r="M439" s="230"/>
      <c r="N439" s="230"/>
      <c r="O439" s="230"/>
      <c r="P439" s="230"/>
      <c r="Q439" s="230"/>
      <c r="R439" s="230"/>
      <c r="S439" s="230"/>
      <c r="T439" s="230"/>
      <c r="U439" s="230"/>
      <c r="V439" s="230"/>
      <c r="W439" s="229"/>
      <c r="X439" s="229"/>
      <c r="Y439" s="229"/>
      <c r="Z439" s="229"/>
      <c r="AA439" s="229"/>
      <c r="AB439" s="229"/>
      <c r="AG439"/>
      <c r="AH439"/>
      <c r="AI439"/>
      <c r="AJ439"/>
      <c r="AK439"/>
      <c r="AL439"/>
      <c r="AM439"/>
    </row>
    <row r="440" spans="1:39" s="153" customFormat="1" ht="30" customHeight="1" x14ac:dyDescent="0.2">
      <c r="A440" s="228"/>
      <c r="B440" s="228"/>
      <c r="C440" s="229"/>
      <c r="D440" s="229"/>
      <c r="E440" s="229">
        <v>100101</v>
      </c>
      <c r="F440" s="229"/>
      <c r="G440" s="230" t="s">
        <v>446</v>
      </c>
      <c r="H440" s="230"/>
      <c r="I440" s="230"/>
      <c r="J440" s="230"/>
      <c r="K440" s="230"/>
      <c r="L440" s="230"/>
      <c r="M440" s="230"/>
      <c r="N440" s="230"/>
      <c r="O440" s="230"/>
      <c r="P440" s="230"/>
      <c r="Q440" s="230"/>
      <c r="R440" s="230"/>
      <c r="S440" s="230"/>
      <c r="T440" s="230"/>
      <c r="U440" s="230"/>
      <c r="V440" s="230"/>
      <c r="W440" s="229"/>
      <c r="X440" s="229"/>
      <c r="Y440" s="229"/>
      <c r="Z440" s="229"/>
      <c r="AA440" s="229"/>
      <c r="AB440" s="229"/>
      <c r="AG440"/>
      <c r="AH440"/>
      <c r="AI440"/>
      <c r="AJ440"/>
      <c r="AK440"/>
      <c r="AL440"/>
      <c r="AM440"/>
    </row>
    <row r="441" spans="1:39" s="153" customFormat="1" ht="30" customHeight="1" x14ac:dyDescent="0.2">
      <c r="A441" s="228"/>
      <c r="B441" s="228"/>
      <c r="C441" s="229"/>
      <c r="D441" s="229"/>
      <c r="E441" s="229"/>
      <c r="F441" s="229"/>
      <c r="G441" s="230" t="s">
        <v>447</v>
      </c>
      <c r="H441" s="230"/>
      <c r="I441" s="230"/>
      <c r="J441" s="230"/>
      <c r="K441" s="230"/>
      <c r="L441" s="230"/>
      <c r="M441" s="230"/>
      <c r="N441" s="230"/>
      <c r="O441" s="230"/>
      <c r="P441" s="230"/>
      <c r="Q441" s="230"/>
      <c r="R441" s="230"/>
      <c r="S441" s="230"/>
      <c r="T441" s="230"/>
      <c r="U441" s="230"/>
      <c r="V441" s="230"/>
      <c r="W441" s="229">
        <v>10010100</v>
      </c>
      <c r="X441" s="229"/>
      <c r="Y441" s="229"/>
      <c r="Z441" s="231"/>
      <c r="AA441" s="231"/>
      <c r="AB441" s="231"/>
      <c r="AG441"/>
      <c r="AH441"/>
      <c r="AI441"/>
      <c r="AJ441"/>
      <c r="AK441"/>
      <c r="AL441"/>
      <c r="AM441"/>
    </row>
    <row r="442" spans="1:39" s="153" customFormat="1" ht="30" customHeight="1" x14ac:dyDescent="0.2">
      <c r="A442" s="228"/>
      <c r="B442" s="228"/>
      <c r="C442" s="229"/>
      <c r="D442" s="229"/>
      <c r="E442" s="229">
        <v>100102</v>
      </c>
      <c r="F442" s="229"/>
      <c r="G442" s="230" t="s">
        <v>448</v>
      </c>
      <c r="H442" s="230"/>
      <c r="I442" s="230"/>
      <c r="J442" s="230"/>
      <c r="K442" s="230"/>
      <c r="L442" s="230"/>
      <c r="M442" s="230"/>
      <c r="N442" s="230"/>
      <c r="O442" s="230"/>
      <c r="P442" s="230"/>
      <c r="Q442" s="230"/>
      <c r="R442" s="230"/>
      <c r="S442" s="230"/>
      <c r="T442" s="230"/>
      <c r="U442" s="230"/>
      <c r="V442" s="230"/>
      <c r="W442" s="229"/>
      <c r="X442" s="229"/>
      <c r="Y442" s="229"/>
      <c r="Z442" s="229"/>
      <c r="AA442" s="229"/>
      <c r="AB442" s="229"/>
      <c r="AG442"/>
      <c r="AH442"/>
      <c r="AI442"/>
      <c r="AJ442"/>
      <c r="AK442"/>
      <c r="AL442"/>
      <c r="AM442"/>
    </row>
    <row r="443" spans="1:39" s="153" customFormat="1" ht="30" customHeight="1" x14ac:dyDescent="0.2">
      <c r="A443" s="228"/>
      <c r="B443" s="228"/>
      <c r="C443" s="229"/>
      <c r="D443" s="229"/>
      <c r="E443" s="229"/>
      <c r="F443" s="229"/>
      <c r="G443" s="230" t="s">
        <v>449</v>
      </c>
      <c r="H443" s="230"/>
      <c r="I443" s="230"/>
      <c r="J443" s="230"/>
      <c r="K443" s="230"/>
      <c r="L443" s="230"/>
      <c r="M443" s="230"/>
      <c r="N443" s="230"/>
      <c r="O443" s="230"/>
      <c r="P443" s="230"/>
      <c r="Q443" s="230"/>
      <c r="R443" s="230"/>
      <c r="S443" s="230"/>
      <c r="T443" s="230"/>
      <c r="U443" s="230"/>
      <c r="V443" s="230"/>
      <c r="W443" s="229">
        <v>10010200</v>
      </c>
      <c r="X443" s="229"/>
      <c r="Y443" s="229"/>
      <c r="Z443" s="231"/>
      <c r="AA443" s="231"/>
      <c r="AB443" s="231"/>
      <c r="AG443"/>
      <c r="AH443"/>
      <c r="AI443"/>
      <c r="AJ443"/>
      <c r="AK443"/>
      <c r="AL443"/>
      <c r="AM443"/>
    </row>
    <row r="444" spans="1:39" s="153" customFormat="1" ht="30" customHeight="1" x14ac:dyDescent="0.2">
      <c r="A444" s="228">
        <v>11</v>
      </c>
      <c r="B444" s="228"/>
      <c r="C444" s="229">
        <v>1101</v>
      </c>
      <c r="D444" s="229"/>
      <c r="E444" s="229">
        <v>110101</v>
      </c>
      <c r="F444" s="229"/>
      <c r="G444" s="230" t="s">
        <v>450</v>
      </c>
      <c r="H444" s="230"/>
      <c r="I444" s="230"/>
      <c r="J444" s="230"/>
      <c r="K444" s="230"/>
      <c r="L444" s="230"/>
      <c r="M444" s="230"/>
      <c r="N444" s="230"/>
      <c r="O444" s="230"/>
      <c r="P444" s="230"/>
      <c r="Q444" s="230"/>
      <c r="R444" s="230"/>
      <c r="S444" s="230"/>
      <c r="T444" s="230"/>
      <c r="U444" s="230"/>
      <c r="V444" s="230"/>
      <c r="W444" s="229"/>
      <c r="X444" s="229"/>
      <c r="Y444" s="229"/>
      <c r="Z444" s="229"/>
      <c r="AA444" s="229"/>
      <c r="AB444" s="229"/>
      <c r="AG444"/>
      <c r="AH444"/>
      <c r="AI444"/>
      <c r="AJ444"/>
      <c r="AK444"/>
      <c r="AL444"/>
      <c r="AM444"/>
    </row>
    <row r="445" spans="1:39" s="153" customFormat="1" ht="30" customHeight="1" x14ac:dyDescent="0.2">
      <c r="A445" s="228"/>
      <c r="B445" s="228"/>
      <c r="C445" s="229"/>
      <c r="D445" s="229"/>
      <c r="E445" s="229"/>
      <c r="F445" s="229"/>
      <c r="G445" s="230" t="s">
        <v>451</v>
      </c>
      <c r="H445" s="230"/>
      <c r="I445" s="230"/>
      <c r="J445" s="230"/>
      <c r="K445" s="230"/>
      <c r="L445" s="230"/>
      <c r="M445" s="230"/>
      <c r="N445" s="230"/>
      <c r="O445" s="230"/>
      <c r="P445" s="230"/>
      <c r="Q445" s="230"/>
      <c r="R445" s="230"/>
      <c r="S445" s="230"/>
      <c r="T445" s="230"/>
      <c r="U445" s="230"/>
      <c r="V445" s="230"/>
      <c r="W445" s="229">
        <v>11010100</v>
      </c>
      <c r="X445" s="229"/>
      <c r="Y445" s="229"/>
      <c r="Z445" s="231"/>
      <c r="AA445" s="231"/>
      <c r="AB445" s="231"/>
      <c r="AG445"/>
      <c r="AH445"/>
      <c r="AI445"/>
      <c r="AJ445"/>
      <c r="AK445"/>
      <c r="AL445"/>
      <c r="AM445"/>
    </row>
    <row r="446" spans="1:39" s="153" customFormat="1" ht="30" customHeight="1" x14ac:dyDescent="0.2">
      <c r="A446" s="233" t="s">
        <v>1076</v>
      </c>
      <c r="B446" s="233"/>
      <c r="C446" s="233"/>
      <c r="D446" s="233"/>
      <c r="E446" s="233"/>
      <c r="F446" s="233"/>
      <c r="G446" s="233"/>
      <c r="H446" s="233"/>
      <c r="I446" s="233"/>
      <c r="J446" s="233"/>
      <c r="K446" s="233"/>
      <c r="L446" s="233"/>
      <c r="M446" s="233"/>
      <c r="N446" s="233"/>
      <c r="O446" s="233"/>
      <c r="P446" s="233"/>
      <c r="Q446" s="233"/>
      <c r="R446" s="233"/>
      <c r="S446" s="233"/>
      <c r="T446" s="233"/>
      <c r="U446" s="233"/>
      <c r="V446" s="233"/>
      <c r="W446" s="233"/>
      <c r="X446" s="233"/>
      <c r="Y446" s="233"/>
      <c r="Z446" s="233"/>
      <c r="AA446" s="233"/>
      <c r="AB446" s="233"/>
      <c r="AG446"/>
      <c r="AH446"/>
      <c r="AI446"/>
      <c r="AJ446"/>
      <c r="AK446"/>
      <c r="AL446"/>
      <c r="AM446"/>
    </row>
    <row r="447" spans="1:39" s="153" customFormat="1" ht="30" customHeight="1" x14ac:dyDescent="0.2">
      <c r="A447" s="228" t="s">
        <v>452</v>
      </c>
      <c r="B447" s="228"/>
      <c r="C447" s="229"/>
      <c r="D447" s="229"/>
      <c r="E447" s="229"/>
      <c r="F447" s="229"/>
      <c r="G447" s="230" t="s">
        <v>453</v>
      </c>
      <c r="H447" s="230"/>
      <c r="I447" s="230"/>
      <c r="J447" s="230"/>
      <c r="K447" s="230"/>
      <c r="L447" s="230"/>
      <c r="M447" s="230"/>
      <c r="N447" s="230"/>
      <c r="O447" s="230"/>
      <c r="P447" s="230"/>
      <c r="Q447" s="230"/>
      <c r="R447" s="230"/>
      <c r="S447" s="230"/>
      <c r="T447" s="230"/>
      <c r="U447" s="230"/>
      <c r="V447" s="230"/>
      <c r="W447" s="229"/>
      <c r="X447" s="229"/>
      <c r="Y447" s="229"/>
      <c r="Z447" s="229"/>
      <c r="AA447" s="229"/>
      <c r="AB447" s="229"/>
      <c r="AG447"/>
      <c r="AH447"/>
      <c r="AI447"/>
      <c r="AJ447"/>
      <c r="AK447"/>
      <c r="AL447"/>
      <c r="AM447"/>
    </row>
    <row r="448" spans="1:39" s="153" customFormat="1" ht="30" customHeight="1" x14ac:dyDescent="0.2">
      <c r="A448" s="228">
        <v>12</v>
      </c>
      <c r="B448" s="228"/>
      <c r="C448" s="229">
        <v>1201</v>
      </c>
      <c r="D448" s="229"/>
      <c r="E448" s="229">
        <v>120101</v>
      </c>
      <c r="F448" s="229"/>
      <c r="G448" s="230" t="s">
        <v>454</v>
      </c>
      <c r="H448" s="230"/>
      <c r="I448" s="230"/>
      <c r="J448" s="230"/>
      <c r="K448" s="230"/>
      <c r="L448" s="230"/>
      <c r="M448" s="230"/>
      <c r="N448" s="230"/>
      <c r="O448" s="230"/>
      <c r="P448" s="230"/>
      <c r="Q448" s="230"/>
      <c r="R448" s="230"/>
      <c r="S448" s="230"/>
      <c r="T448" s="230"/>
      <c r="U448" s="230"/>
      <c r="V448" s="230"/>
      <c r="W448" s="229"/>
      <c r="X448" s="229"/>
      <c r="Y448" s="229"/>
      <c r="Z448" s="229"/>
      <c r="AA448" s="229"/>
      <c r="AB448" s="229"/>
      <c r="AG448"/>
      <c r="AH448"/>
      <c r="AI448"/>
      <c r="AJ448"/>
      <c r="AK448"/>
      <c r="AL448"/>
      <c r="AM448"/>
    </row>
    <row r="449" spans="1:39" s="153" customFormat="1" ht="30" customHeight="1" x14ac:dyDescent="0.2">
      <c r="A449" s="228"/>
      <c r="B449" s="228"/>
      <c r="C449" s="229"/>
      <c r="D449" s="229"/>
      <c r="E449" s="229"/>
      <c r="F449" s="229"/>
      <c r="G449" s="230" t="s">
        <v>455</v>
      </c>
      <c r="H449" s="230"/>
      <c r="I449" s="230"/>
      <c r="J449" s="230"/>
      <c r="K449" s="230"/>
      <c r="L449" s="230"/>
      <c r="M449" s="230"/>
      <c r="N449" s="230"/>
      <c r="O449" s="230"/>
      <c r="P449" s="230"/>
      <c r="Q449" s="230"/>
      <c r="R449" s="230"/>
      <c r="S449" s="230"/>
      <c r="T449" s="230"/>
      <c r="U449" s="230"/>
      <c r="V449" s="230"/>
      <c r="W449" s="229">
        <v>12010101</v>
      </c>
      <c r="X449" s="229"/>
      <c r="Y449" s="229"/>
      <c r="Z449" s="231"/>
      <c r="AA449" s="231"/>
      <c r="AB449" s="231"/>
      <c r="AG449"/>
      <c r="AH449"/>
      <c r="AI449"/>
      <c r="AJ449"/>
      <c r="AK449"/>
      <c r="AL449"/>
      <c r="AM449"/>
    </row>
    <row r="450" spans="1:39" s="153" customFormat="1" ht="30" customHeight="1" x14ac:dyDescent="0.2">
      <c r="A450" s="228"/>
      <c r="B450" s="228"/>
      <c r="C450" s="229"/>
      <c r="D450" s="229"/>
      <c r="E450" s="229"/>
      <c r="F450" s="229"/>
      <c r="G450" s="230" t="s">
        <v>456</v>
      </c>
      <c r="H450" s="230"/>
      <c r="I450" s="230"/>
      <c r="J450" s="230"/>
      <c r="K450" s="230"/>
      <c r="L450" s="230"/>
      <c r="M450" s="230"/>
      <c r="N450" s="230"/>
      <c r="O450" s="230"/>
      <c r="P450" s="230"/>
      <c r="Q450" s="230"/>
      <c r="R450" s="230"/>
      <c r="S450" s="230"/>
      <c r="T450" s="230"/>
      <c r="U450" s="230"/>
      <c r="V450" s="230"/>
      <c r="W450" s="229">
        <v>12010102</v>
      </c>
      <c r="X450" s="229"/>
      <c r="Y450" s="229"/>
      <c r="Z450" s="231"/>
      <c r="AA450" s="231"/>
      <c r="AB450" s="231"/>
      <c r="AG450"/>
      <c r="AH450"/>
      <c r="AI450"/>
      <c r="AJ450"/>
      <c r="AK450"/>
      <c r="AL450"/>
      <c r="AM450"/>
    </row>
    <row r="451" spans="1:39" s="153" customFormat="1" ht="30" customHeight="1" x14ac:dyDescent="0.2">
      <c r="A451" s="228"/>
      <c r="B451" s="228"/>
      <c r="C451" s="229"/>
      <c r="D451" s="229"/>
      <c r="E451" s="229"/>
      <c r="F451" s="229"/>
      <c r="G451" s="230" t="s">
        <v>457</v>
      </c>
      <c r="H451" s="230"/>
      <c r="I451" s="230"/>
      <c r="J451" s="230"/>
      <c r="K451" s="230"/>
      <c r="L451" s="230"/>
      <c r="M451" s="230"/>
      <c r="N451" s="230"/>
      <c r="O451" s="230"/>
      <c r="P451" s="230"/>
      <c r="Q451" s="230"/>
      <c r="R451" s="230"/>
      <c r="S451" s="230"/>
      <c r="T451" s="230"/>
      <c r="U451" s="230"/>
      <c r="V451" s="230"/>
      <c r="W451" s="229">
        <v>12010103</v>
      </c>
      <c r="X451" s="229"/>
      <c r="Y451" s="229"/>
      <c r="Z451" s="231"/>
      <c r="AA451" s="231"/>
      <c r="AB451" s="231"/>
      <c r="AG451"/>
      <c r="AH451"/>
      <c r="AI451"/>
      <c r="AJ451"/>
      <c r="AK451"/>
      <c r="AL451"/>
      <c r="AM451"/>
    </row>
    <row r="452" spans="1:39" s="153" customFormat="1" ht="30" customHeight="1" x14ac:dyDescent="0.2">
      <c r="A452" s="228"/>
      <c r="B452" s="228"/>
      <c r="C452" s="229"/>
      <c r="D452" s="229"/>
      <c r="E452" s="229"/>
      <c r="F452" s="229"/>
      <c r="G452" s="230" t="s">
        <v>458</v>
      </c>
      <c r="H452" s="230"/>
      <c r="I452" s="230"/>
      <c r="J452" s="230"/>
      <c r="K452" s="230"/>
      <c r="L452" s="230"/>
      <c r="M452" s="230"/>
      <c r="N452" s="230"/>
      <c r="O452" s="230"/>
      <c r="P452" s="230"/>
      <c r="Q452" s="230"/>
      <c r="R452" s="230"/>
      <c r="S452" s="230"/>
      <c r="T452" s="230"/>
      <c r="U452" s="230"/>
      <c r="V452" s="230"/>
      <c r="W452" s="229">
        <v>12010104</v>
      </c>
      <c r="X452" s="229"/>
      <c r="Y452" s="229"/>
      <c r="Z452" s="231"/>
      <c r="AA452" s="231"/>
      <c r="AB452" s="231"/>
      <c r="AG452"/>
      <c r="AH452"/>
      <c r="AI452"/>
      <c r="AJ452"/>
      <c r="AK452"/>
      <c r="AL452"/>
      <c r="AM452"/>
    </row>
    <row r="453" spans="1:39" s="153" customFormat="1" ht="30" customHeight="1" x14ac:dyDescent="0.2">
      <c r="A453" s="228"/>
      <c r="B453" s="228"/>
      <c r="C453" s="229"/>
      <c r="D453" s="229"/>
      <c r="E453" s="229"/>
      <c r="F453" s="229"/>
      <c r="G453" s="230" t="s">
        <v>459</v>
      </c>
      <c r="H453" s="230"/>
      <c r="I453" s="230"/>
      <c r="J453" s="230"/>
      <c r="K453" s="230"/>
      <c r="L453" s="230"/>
      <c r="M453" s="230"/>
      <c r="N453" s="230"/>
      <c r="O453" s="230"/>
      <c r="P453" s="230"/>
      <c r="Q453" s="230"/>
      <c r="R453" s="230"/>
      <c r="S453" s="230"/>
      <c r="T453" s="230"/>
      <c r="U453" s="230"/>
      <c r="V453" s="230"/>
      <c r="W453" s="229">
        <v>12010105</v>
      </c>
      <c r="X453" s="229"/>
      <c r="Y453" s="229"/>
      <c r="Z453" s="231"/>
      <c r="AA453" s="231"/>
      <c r="AB453" s="231"/>
      <c r="AG453"/>
      <c r="AH453"/>
      <c r="AI453"/>
      <c r="AJ453"/>
      <c r="AK453"/>
      <c r="AL453"/>
      <c r="AM453"/>
    </row>
    <row r="454" spans="1:39" s="153" customFormat="1" ht="30" customHeight="1" x14ac:dyDescent="0.2">
      <c r="A454" s="228"/>
      <c r="B454" s="228"/>
      <c r="C454" s="229"/>
      <c r="D454" s="229"/>
      <c r="E454" s="229"/>
      <c r="F454" s="229"/>
      <c r="G454" s="230" t="s">
        <v>460</v>
      </c>
      <c r="H454" s="230"/>
      <c r="I454" s="230"/>
      <c r="J454" s="230"/>
      <c r="K454" s="230"/>
      <c r="L454" s="230"/>
      <c r="M454" s="230"/>
      <c r="N454" s="230"/>
      <c r="O454" s="230"/>
      <c r="P454" s="230"/>
      <c r="Q454" s="230"/>
      <c r="R454" s="230"/>
      <c r="S454" s="230"/>
      <c r="T454" s="230"/>
      <c r="U454" s="230"/>
      <c r="V454" s="230"/>
      <c r="W454" s="229">
        <v>12010106</v>
      </c>
      <c r="X454" s="229"/>
      <c r="Y454" s="229"/>
      <c r="Z454" s="231"/>
      <c r="AA454" s="231"/>
      <c r="AB454" s="231"/>
      <c r="AG454"/>
      <c r="AH454"/>
      <c r="AI454"/>
      <c r="AJ454"/>
      <c r="AK454"/>
      <c r="AL454"/>
      <c r="AM454"/>
    </row>
    <row r="455" spans="1:39" s="153" customFormat="1" ht="30" customHeight="1" x14ac:dyDescent="0.2">
      <c r="A455" s="228"/>
      <c r="B455" s="228"/>
      <c r="C455" s="229"/>
      <c r="D455" s="229"/>
      <c r="E455" s="229"/>
      <c r="F455" s="229"/>
      <c r="G455" s="230" t="s">
        <v>461</v>
      </c>
      <c r="H455" s="230"/>
      <c r="I455" s="230"/>
      <c r="J455" s="230"/>
      <c r="K455" s="230"/>
      <c r="L455" s="230"/>
      <c r="M455" s="230"/>
      <c r="N455" s="230"/>
      <c r="O455" s="230"/>
      <c r="P455" s="230"/>
      <c r="Q455" s="230"/>
      <c r="R455" s="230"/>
      <c r="S455" s="230"/>
      <c r="T455" s="230"/>
      <c r="U455" s="230"/>
      <c r="V455" s="230"/>
      <c r="W455" s="229">
        <v>12010107</v>
      </c>
      <c r="X455" s="229"/>
      <c r="Y455" s="229"/>
      <c r="Z455" s="231"/>
      <c r="AA455" s="231"/>
      <c r="AB455" s="231"/>
      <c r="AG455"/>
      <c r="AH455"/>
      <c r="AI455"/>
      <c r="AJ455"/>
      <c r="AK455"/>
      <c r="AL455"/>
      <c r="AM455"/>
    </row>
    <row r="456" spans="1:39" s="153" customFormat="1" ht="30" customHeight="1" x14ac:dyDescent="0.2">
      <c r="A456" s="228"/>
      <c r="B456" s="228"/>
      <c r="C456" s="229"/>
      <c r="D456" s="229"/>
      <c r="E456" s="229">
        <v>120102</v>
      </c>
      <c r="F456" s="229"/>
      <c r="G456" s="230" t="s">
        <v>462</v>
      </c>
      <c r="H456" s="230"/>
      <c r="I456" s="230"/>
      <c r="J456" s="230"/>
      <c r="K456" s="230"/>
      <c r="L456" s="230"/>
      <c r="M456" s="230"/>
      <c r="N456" s="230"/>
      <c r="O456" s="230"/>
      <c r="P456" s="230"/>
      <c r="Q456" s="230"/>
      <c r="R456" s="230"/>
      <c r="S456" s="230"/>
      <c r="T456" s="230"/>
      <c r="U456" s="230"/>
      <c r="V456" s="230"/>
      <c r="W456" s="229"/>
      <c r="X456" s="229"/>
      <c r="Y456" s="229"/>
      <c r="Z456" s="229"/>
      <c r="AA456" s="229"/>
      <c r="AB456" s="229"/>
      <c r="AG456"/>
      <c r="AH456"/>
      <c r="AI456"/>
      <c r="AJ456"/>
      <c r="AK456"/>
      <c r="AL456"/>
      <c r="AM456"/>
    </row>
    <row r="457" spans="1:39" s="153" customFormat="1" ht="30" customHeight="1" x14ac:dyDescent="0.2">
      <c r="A457" s="228"/>
      <c r="B457" s="228"/>
      <c r="C457" s="229"/>
      <c r="D457" s="229"/>
      <c r="E457" s="229"/>
      <c r="F457" s="229"/>
      <c r="G457" s="230" t="s">
        <v>463</v>
      </c>
      <c r="H457" s="230"/>
      <c r="I457" s="230"/>
      <c r="J457" s="230"/>
      <c r="K457" s="230"/>
      <c r="L457" s="230"/>
      <c r="M457" s="230"/>
      <c r="N457" s="230"/>
      <c r="O457" s="230"/>
      <c r="P457" s="230"/>
      <c r="Q457" s="230"/>
      <c r="R457" s="230"/>
      <c r="S457" s="230"/>
      <c r="T457" s="230"/>
      <c r="U457" s="230"/>
      <c r="V457" s="230"/>
      <c r="W457" s="229">
        <v>12010200</v>
      </c>
      <c r="X457" s="229"/>
      <c r="Y457" s="229"/>
      <c r="Z457" s="231"/>
      <c r="AA457" s="231"/>
      <c r="AB457" s="231"/>
      <c r="AG457"/>
      <c r="AH457"/>
      <c r="AI457"/>
      <c r="AJ457"/>
      <c r="AK457"/>
      <c r="AL457"/>
      <c r="AM457"/>
    </row>
    <row r="458" spans="1:39" s="153" customFormat="1" ht="30" customHeight="1" x14ac:dyDescent="0.2">
      <c r="A458" s="228"/>
      <c r="B458" s="228"/>
      <c r="C458" s="229"/>
      <c r="D458" s="229"/>
      <c r="E458" s="229">
        <v>120103</v>
      </c>
      <c r="F458" s="229"/>
      <c r="G458" s="230" t="s">
        <v>1077</v>
      </c>
      <c r="H458" s="230"/>
      <c r="I458" s="230"/>
      <c r="J458" s="230"/>
      <c r="K458" s="230"/>
      <c r="L458" s="230"/>
      <c r="M458" s="230"/>
      <c r="N458" s="230"/>
      <c r="O458" s="230"/>
      <c r="P458" s="230"/>
      <c r="Q458" s="230"/>
      <c r="R458" s="230"/>
      <c r="S458" s="230"/>
      <c r="T458" s="230"/>
      <c r="U458" s="230"/>
      <c r="V458" s="230"/>
      <c r="W458" s="229"/>
      <c r="X458" s="229"/>
      <c r="Y458" s="229"/>
      <c r="Z458" s="229"/>
      <c r="AA458" s="229"/>
      <c r="AB458" s="229"/>
      <c r="AG458"/>
      <c r="AH458"/>
      <c r="AI458"/>
      <c r="AJ458"/>
      <c r="AK458"/>
      <c r="AL458"/>
      <c r="AM458"/>
    </row>
    <row r="459" spans="1:39" s="153" customFormat="1" ht="30" customHeight="1" x14ac:dyDescent="0.2">
      <c r="A459" s="228"/>
      <c r="B459" s="228"/>
      <c r="C459" s="229"/>
      <c r="D459" s="229"/>
      <c r="E459" s="229"/>
      <c r="F459" s="229"/>
      <c r="G459" s="230" t="s">
        <v>1078</v>
      </c>
      <c r="H459" s="230"/>
      <c r="I459" s="230"/>
      <c r="J459" s="230"/>
      <c r="K459" s="230"/>
      <c r="L459" s="230"/>
      <c r="M459" s="230"/>
      <c r="N459" s="230"/>
      <c r="O459" s="230"/>
      <c r="P459" s="230"/>
      <c r="Q459" s="230"/>
      <c r="R459" s="230"/>
      <c r="S459" s="230"/>
      <c r="T459" s="230"/>
      <c r="U459" s="230"/>
      <c r="V459" s="230"/>
      <c r="W459" s="229">
        <v>12010300</v>
      </c>
      <c r="X459" s="229"/>
      <c r="Y459" s="229"/>
      <c r="Z459" s="231"/>
      <c r="AA459" s="231"/>
      <c r="AB459" s="231"/>
      <c r="AG459"/>
      <c r="AH459"/>
      <c r="AI459"/>
      <c r="AJ459"/>
      <c r="AK459"/>
      <c r="AL459"/>
      <c r="AM459"/>
    </row>
    <row r="460" spans="1:39" s="153" customFormat="1" ht="30" customHeight="1" x14ac:dyDescent="0.2">
      <c r="A460" s="228">
        <v>13</v>
      </c>
      <c r="B460" s="228"/>
      <c r="C460" s="229">
        <v>1301</v>
      </c>
      <c r="D460" s="229"/>
      <c r="E460" s="229">
        <v>130101</v>
      </c>
      <c r="F460" s="229"/>
      <c r="G460" s="230" t="s">
        <v>464</v>
      </c>
      <c r="H460" s="230"/>
      <c r="I460" s="230"/>
      <c r="J460" s="230"/>
      <c r="K460" s="230"/>
      <c r="L460" s="230"/>
      <c r="M460" s="230"/>
      <c r="N460" s="230"/>
      <c r="O460" s="230"/>
      <c r="P460" s="230"/>
      <c r="Q460" s="230"/>
      <c r="R460" s="230"/>
      <c r="S460" s="230"/>
      <c r="T460" s="230"/>
      <c r="U460" s="230"/>
      <c r="V460" s="230"/>
      <c r="W460" s="229"/>
      <c r="X460" s="229"/>
      <c r="Y460" s="229"/>
      <c r="Z460" s="229"/>
      <c r="AA460" s="229"/>
      <c r="AB460" s="229"/>
      <c r="AG460"/>
      <c r="AH460"/>
      <c r="AI460"/>
      <c r="AJ460"/>
      <c r="AK460"/>
      <c r="AL460"/>
      <c r="AM460"/>
    </row>
    <row r="461" spans="1:39" s="153" customFormat="1" ht="30" customHeight="1" x14ac:dyDescent="0.2">
      <c r="A461" s="228"/>
      <c r="B461" s="228"/>
      <c r="C461" s="229"/>
      <c r="D461" s="229"/>
      <c r="E461" s="229"/>
      <c r="F461" s="229"/>
      <c r="G461" s="230" t="s">
        <v>465</v>
      </c>
      <c r="H461" s="230"/>
      <c r="I461" s="230"/>
      <c r="J461" s="230"/>
      <c r="K461" s="230"/>
      <c r="L461" s="230"/>
      <c r="M461" s="230"/>
      <c r="N461" s="230"/>
      <c r="O461" s="230"/>
      <c r="P461" s="230"/>
      <c r="Q461" s="230"/>
      <c r="R461" s="230"/>
      <c r="S461" s="230"/>
      <c r="T461" s="230"/>
      <c r="U461" s="230"/>
      <c r="V461" s="230"/>
      <c r="W461" s="229">
        <v>13010101</v>
      </c>
      <c r="X461" s="229"/>
      <c r="Y461" s="229"/>
      <c r="Z461" s="231"/>
      <c r="AA461" s="231"/>
      <c r="AB461" s="231"/>
      <c r="AG461"/>
      <c r="AH461"/>
      <c r="AI461"/>
      <c r="AJ461"/>
      <c r="AK461"/>
      <c r="AL461"/>
      <c r="AM461"/>
    </row>
    <row r="462" spans="1:39" s="153" customFormat="1" ht="30" customHeight="1" x14ac:dyDescent="0.2">
      <c r="A462" s="228"/>
      <c r="B462" s="228"/>
      <c r="C462" s="229"/>
      <c r="D462" s="229"/>
      <c r="E462" s="229"/>
      <c r="F462" s="229"/>
      <c r="G462" s="230" t="s">
        <v>466</v>
      </c>
      <c r="H462" s="230"/>
      <c r="I462" s="230"/>
      <c r="J462" s="230"/>
      <c r="K462" s="230"/>
      <c r="L462" s="230"/>
      <c r="M462" s="230"/>
      <c r="N462" s="230"/>
      <c r="O462" s="230"/>
      <c r="P462" s="230"/>
      <c r="Q462" s="230"/>
      <c r="R462" s="230"/>
      <c r="S462" s="230"/>
      <c r="T462" s="230"/>
      <c r="U462" s="230"/>
      <c r="V462" s="230"/>
      <c r="W462" s="229">
        <v>13010102</v>
      </c>
      <c r="X462" s="229"/>
      <c r="Y462" s="229"/>
      <c r="Z462" s="231"/>
      <c r="AA462" s="231"/>
      <c r="AB462" s="231"/>
      <c r="AG462"/>
      <c r="AH462"/>
      <c r="AI462"/>
      <c r="AJ462"/>
      <c r="AK462"/>
      <c r="AL462"/>
      <c r="AM462"/>
    </row>
    <row r="463" spans="1:39" s="153" customFormat="1" ht="30" customHeight="1" x14ac:dyDescent="0.2">
      <c r="A463" s="228">
        <v>12</v>
      </c>
      <c r="B463" s="228"/>
      <c r="C463" s="229">
        <v>1201</v>
      </c>
      <c r="D463" s="229"/>
      <c r="E463" s="229">
        <v>120104</v>
      </c>
      <c r="F463" s="229"/>
      <c r="G463" s="230" t="s">
        <v>1079</v>
      </c>
      <c r="H463" s="230"/>
      <c r="I463" s="230"/>
      <c r="J463" s="230"/>
      <c r="K463" s="230"/>
      <c r="L463" s="230"/>
      <c r="M463" s="230"/>
      <c r="N463" s="230"/>
      <c r="O463" s="230"/>
      <c r="P463" s="230"/>
      <c r="Q463" s="230"/>
      <c r="R463" s="230"/>
      <c r="S463" s="230"/>
      <c r="T463" s="230"/>
      <c r="U463" s="230"/>
      <c r="V463" s="230"/>
      <c r="W463" s="229"/>
      <c r="X463" s="229"/>
      <c r="Y463" s="229"/>
      <c r="Z463" s="229"/>
      <c r="AA463" s="229"/>
      <c r="AB463" s="229"/>
      <c r="AG463"/>
      <c r="AH463"/>
      <c r="AI463"/>
      <c r="AJ463"/>
      <c r="AK463"/>
      <c r="AL463"/>
      <c r="AM463"/>
    </row>
    <row r="464" spans="1:39" s="153" customFormat="1" ht="30" customHeight="1" x14ac:dyDescent="0.2">
      <c r="A464" s="228"/>
      <c r="B464" s="228"/>
      <c r="C464" s="229"/>
      <c r="D464" s="229"/>
      <c r="E464" s="229"/>
      <c r="F464" s="229"/>
      <c r="G464" s="230" t="s">
        <v>467</v>
      </c>
      <c r="H464" s="230"/>
      <c r="I464" s="230"/>
      <c r="J464" s="230"/>
      <c r="K464" s="230"/>
      <c r="L464" s="230"/>
      <c r="M464" s="230"/>
      <c r="N464" s="230"/>
      <c r="O464" s="230"/>
      <c r="P464" s="230"/>
      <c r="Q464" s="230"/>
      <c r="R464" s="230"/>
      <c r="S464" s="230"/>
      <c r="T464" s="230"/>
      <c r="U464" s="230"/>
      <c r="V464" s="230"/>
      <c r="W464" s="229">
        <v>12010401</v>
      </c>
      <c r="X464" s="229"/>
      <c r="Y464" s="229"/>
      <c r="Z464" s="231"/>
      <c r="AA464" s="231"/>
      <c r="AB464" s="231"/>
      <c r="AG464"/>
      <c r="AH464"/>
      <c r="AI464"/>
      <c r="AJ464"/>
      <c r="AK464"/>
      <c r="AL464"/>
      <c r="AM464"/>
    </row>
    <row r="465" spans="1:39" s="153" customFormat="1" ht="30" customHeight="1" x14ac:dyDescent="0.2">
      <c r="A465" s="228"/>
      <c r="B465" s="228"/>
      <c r="C465" s="229"/>
      <c r="D465" s="229"/>
      <c r="E465" s="229"/>
      <c r="F465" s="229"/>
      <c r="G465" s="230" t="s">
        <v>468</v>
      </c>
      <c r="H465" s="230"/>
      <c r="I465" s="230"/>
      <c r="J465" s="230"/>
      <c r="K465" s="230"/>
      <c r="L465" s="230"/>
      <c r="M465" s="230"/>
      <c r="N465" s="230"/>
      <c r="O465" s="230"/>
      <c r="P465" s="230"/>
      <c r="Q465" s="230"/>
      <c r="R465" s="230"/>
      <c r="S465" s="230"/>
      <c r="T465" s="230"/>
      <c r="U465" s="230"/>
      <c r="V465" s="230"/>
      <c r="W465" s="229">
        <v>12010402</v>
      </c>
      <c r="X465" s="229"/>
      <c r="Y465" s="229"/>
      <c r="Z465" s="231"/>
      <c r="AA465" s="231"/>
      <c r="AB465" s="231"/>
      <c r="AG465"/>
      <c r="AH465"/>
      <c r="AI465"/>
      <c r="AJ465"/>
      <c r="AK465"/>
      <c r="AL465"/>
      <c r="AM465"/>
    </row>
    <row r="466" spans="1:39" s="153" customFormat="1" ht="30" customHeight="1" x14ac:dyDescent="0.2">
      <c r="A466" s="228"/>
      <c r="B466" s="228"/>
      <c r="C466" s="229"/>
      <c r="D466" s="229"/>
      <c r="E466" s="229">
        <v>120105</v>
      </c>
      <c r="F466" s="229"/>
      <c r="G466" s="230" t="s">
        <v>469</v>
      </c>
      <c r="H466" s="230"/>
      <c r="I466" s="230"/>
      <c r="J466" s="230"/>
      <c r="K466" s="230"/>
      <c r="L466" s="230"/>
      <c r="M466" s="230"/>
      <c r="N466" s="230"/>
      <c r="O466" s="230"/>
      <c r="P466" s="230"/>
      <c r="Q466" s="230"/>
      <c r="R466" s="230"/>
      <c r="S466" s="230"/>
      <c r="T466" s="230"/>
      <c r="U466" s="230"/>
      <c r="V466" s="230"/>
      <c r="W466" s="229"/>
      <c r="X466" s="229"/>
      <c r="Y466" s="229"/>
      <c r="Z466" s="229"/>
      <c r="AA466" s="229"/>
      <c r="AB466" s="229"/>
      <c r="AG466"/>
      <c r="AH466"/>
      <c r="AI466"/>
      <c r="AJ466"/>
      <c r="AK466"/>
      <c r="AL466"/>
      <c r="AM466"/>
    </row>
    <row r="467" spans="1:39" s="153" customFormat="1" ht="30" customHeight="1" x14ac:dyDescent="0.2">
      <c r="A467" s="228"/>
      <c r="B467" s="228"/>
      <c r="C467" s="229"/>
      <c r="D467" s="229"/>
      <c r="E467" s="229"/>
      <c r="F467" s="229"/>
      <c r="G467" s="230" t="s">
        <v>470</v>
      </c>
      <c r="H467" s="230"/>
      <c r="I467" s="230"/>
      <c r="J467" s="230"/>
      <c r="K467" s="230"/>
      <c r="L467" s="230"/>
      <c r="M467" s="230"/>
      <c r="N467" s="230"/>
      <c r="O467" s="230"/>
      <c r="P467" s="230"/>
      <c r="Q467" s="230"/>
      <c r="R467" s="230"/>
      <c r="S467" s="230"/>
      <c r="T467" s="230"/>
      <c r="U467" s="230"/>
      <c r="V467" s="230"/>
      <c r="W467" s="229">
        <v>12010501</v>
      </c>
      <c r="X467" s="229"/>
      <c r="Y467" s="229"/>
      <c r="Z467" s="231"/>
      <c r="AA467" s="231"/>
      <c r="AB467" s="231"/>
      <c r="AG467"/>
      <c r="AH467"/>
      <c r="AI467"/>
      <c r="AJ467"/>
      <c r="AK467"/>
      <c r="AL467"/>
      <c r="AM467"/>
    </row>
    <row r="468" spans="1:39" s="153" customFormat="1" ht="30" customHeight="1" x14ac:dyDescent="0.2">
      <c r="A468" s="228"/>
      <c r="B468" s="228"/>
      <c r="C468" s="229"/>
      <c r="D468" s="229"/>
      <c r="E468" s="229"/>
      <c r="F468" s="229"/>
      <c r="G468" s="230" t="s">
        <v>471</v>
      </c>
      <c r="H468" s="230"/>
      <c r="I468" s="230"/>
      <c r="J468" s="230"/>
      <c r="K468" s="230"/>
      <c r="L468" s="230"/>
      <c r="M468" s="230"/>
      <c r="N468" s="230"/>
      <c r="O468" s="230"/>
      <c r="P468" s="230"/>
      <c r="Q468" s="230"/>
      <c r="R468" s="230"/>
      <c r="S468" s="230"/>
      <c r="T468" s="230"/>
      <c r="U468" s="230"/>
      <c r="V468" s="230"/>
      <c r="W468" s="229">
        <v>12010502</v>
      </c>
      <c r="X468" s="229"/>
      <c r="Y468" s="229"/>
      <c r="Z468" s="231"/>
      <c r="AA468" s="231"/>
      <c r="AB468" s="231"/>
      <c r="AG468"/>
      <c r="AH468"/>
      <c r="AI468"/>
      <c r="AJ468"/>
      <c r="AK468"/>
      <c r="AL468"/>
      <c r="AM468"/>
    </row>
    <row r="469" spans="1:39" s="153" customFormat="1" ht="30" customHeight="1" x14ac:dyDescent="0.2">
      <c r="A469" s="228"/>
      <c r="B469" s="228"/>
      <c r="C469" s="229"/>
      <c r="D469" s="229"/>
      <c r="E469" s="229"/>
      <c r="F469" s="229"/>
      <c r="G469" s="230" t="s">
        <v>472</v>
      </c>
      <c r="H469" s="230"/>
      <c r="I469" s="230"/>
      <c r="J469" s="230"/>
      <c r="K469" s="230"/>
      <c r="L469" s="230"/>
      <c r="M469" s="230"/>
      <c r="N469" s="230"/>
      <c r="O469" s="230"/>
      <c r="P469" s="230"/>
      <c r="Q469" s="230"/>
      <c r="R469" s="230"/>
      <c r="S469" s="230"/>
      <c r="T469" s="230"/>
      <c r="U469" s="230"/>
      <c r="V469" s="230"/>
      <c r="W469" s="229">
        <v>12010503</v>
      </c>
      <c r="X469" s="229"/>
      <c r="Y469" s="229"/>
      <c r="Z469" s="231"/>
      <c r="AA469" s="231"/>
      <c r="AB469" s="231"/>
      <c r="AG469"/>
      <c r="AH469"/>
      <c r="AI469"/>
      <c r="AJ469"/>
      <c r="AK469"/>
      <c r="AL469"/>
      <c r="AM469"/>
    </row>
    <row r="470" spans="1:39" s="153" customFormat="1" ht="30" customHeight="1" x14ac:dyDescent="0.2">
      <c r="A470" s="228"/>
      <c r="B470" s="228"/>
      <c r="C470" s="229"/>
      <c r="D470" s="229"/>
      <c r="E470" s="229"/>
      <c r="F470" s="229"/>
      <c r="G470" s="230" t="s">
        <v>473</v>
      </c>
      <c r="H470" s="230"/>
      <c r="I470" s="230"/>
      <c r="J470" s="230"/>
      <c r="K470" s="230"/>
      <c r="L470" s="230"/>
      <c r="M470" s="230"/>
      <c r="N470" s="230"/>
      <c r="O470" s="230"/>
      <c r="P470" s="230"/>
      <c r="Q470" s="230"/>
      <c r="R470" s="230"/>
      <c r="S470" s="230"/>
      <c r="T470" s="230"/>
      <c r="U470" s="230"/>
      <c r="V470" s="230"/>
      <c r="W470" s="229">
        <v>12010504</v>
      </c>
      <c r="X470" s="229"/>
      <c r="Y470" s="229"/>
      <c r="Z470" s="231"/>
      <c r="AA470" s="231"/>
      <c r="AB470" s="231"/>
      <c r="AG470"/>
      <c r="AH470"/>
      <c r="AI470"/>
      <c r="AJ470"/>
      <c r="AK470"/>
      <c r="AL470"/>
      <c r="AM470"/>
    </row>
    <row r="471" spans="1:39" s="153" customFormat="1" ht="30" customHeight="1" x14ac:dyDescent="0.2">
      <c r="A471" s="228"/>
      <c r="B471" s="228"/>
      <c r="C471" s="229"/>
      <c r="D471" s="229"/>
      <c r="E471" s="229"/>
      <c r="F471" s="229"/>
      <c r="G471" s="230" t="s">
        <v>474</v>
      </c>
      <c r="H471" s="230"/>
      <c r="I471" s="230"/>
      <c r="J471" s="230"/>
      <c r="K471" s="230"/>
      <c r="L471" s="230"/>
      <c r="M471" s="230"/>
      <c r="N471" s="230"/>
      <c r="O471" s="230"/>
      <c r="P471" s="230"/>
      <c r="Q471" s="230"/>
      <c r="R471" s="230"/>
      <c r="S471" s="230"/>
      <c r="T471" s="230"/>
      <c r="U471" s="230"/>
      <c r="V471" s="230"/>
      <c r="W471" s="229">
        <v>12010505</v>
      </c>
      <c r="X471" s="229"/>
      <c r="Y471" s="229"/>
      <c r="Z471" s="231"/>
      <c r="AA471" s="231"/>
      <c r="AB471" s="231"/>
      <c r="AG471"/>
      <c r="AH471"/>
      <c r="AI471"/>
      <c r="AJ471"/>
      <c r="AK471"/>
      <c r="AL471"/>
      <c r="AM471"/>
    </row>
    <row r="472" spans="1:39" s="153" customFormat="1" ht="30" customHeight="1" x14ac:dyDescent="0.2">
      <c r="A472" s="228"/>
      <c r="B472" s="228"/>
      <c r="C472" s="229"/>
      <c r="D472" s="229"/>
      <c r="E472" s="229"/>
      <c r="F472" s="229"/>
      <c r="G472" s="230" t="s">
        <v>475</v>
      </c>
      <c r="H472" s="230"/>
      <c r="I472" s="230"/>
      <c r="J472" s="230"/>
      <c r="K472" s="230"/>
      <c r="L472" s="230"/>
      <c r="M472" s="230"/>
      <c r="N472" s="230"/>
      <c r="O472" s="230"/>
      <c r="P472" s="230"/>
      <c r="Q472" s="230"/>
      <c r="R472" s="230"/>
      <c r="S472" s="230"/>
      <c r="T472" s="230"/>
      <c r="U472" s="230"/>
      <c r="V472" s="230"/>
      <c r="W472" s="229">
        <v>12010506</v>
      </c>
      <c r="X472" s="229"/>
      <c r="Y472" s="229"/>
      <c r="Z472" s="231"/>
      <c r="AA472" s="231"/>
      <c r="AB472" s="231"/>
      <c r="AG472"/>
      <c r="AH472"/>
      <c r="AI472"/>
      <c r="AJ472"/>
      <c r="AK472"/>
      <c r="AL472"/>
      <c r="AM472"/>
    </row>
    <row r="473" spans="1:39" s="153" customFormat="1" ht="30" customHeight="1" x14ac:dyDescent="0.2">
      <c r="A473" s="228"/>
      <c r="B473" s="228"/>
      <c r="C473" s="229"/>
      <c r="D473" s="229"/>
      <c r="E473" s="229">
        <v>120106</v>
      </c>
      <c r="F473" s="229"/>
      <c r="G473" s="230" t="s">
        <v>476</v>
      </c>
      <c r="H473" s="230"/>
      <c r="I473" s="230"/>
      <c r="J473" s="230"/>
      <c r="K473" s="230"/>
      <c r="L473" s="230"/>
      <c r="M473" s="230"/>
      <c r="N473" s="230"/>
      <c r="O473" s="230"/>
      <c r="P473" s="230"/>
      <c r="Q473" s="230"/>
      <c r="R473" s="230"/>
      <c r="S473" s="230"/>
      <c r="T473" s="230"/>
      <c r="U473" s="230"/>
      <c r="V473" s="230"/>
      <c r="W473" s="229"/>
      <c r="X473" s="229"/>
      <c r="Y473" s="229"/>
      <c r="Z473" s="229"/>
      <c r="AA473" s="229"/>
      <c r="AB473" s="229"/>
      <c r="AG473"/>
      <c r="AH473"/>
      <c r="AI473"/>
      <c r="AJ473"/>
      <c r="AK473"/>
      <c r="AL473"/>
      <c r="AM473"/>
    </row>
    <row r="474" spans="1:39" s="153" customFormat="1" ht="30" customHeight="1" x14ac:dyDescent="0.2">
      <c r="A474" s="228"/>
      <c r="B474" s="228"/>
      <c r="C474" s="229"/>
      <c r="D474" s="229"/>
      <c r="E474" s="229"/>
      <c r="F474" s="229"/>
      <c r="G474" s="230" t="s">
        <v>477</v>
      </c>
      <c r="H474" s="230"/>
      <c r="I474" s="230"/>
      <c r="J474" s="230"/>
      <c r="K474" s="230"/>
      <c r="L474" s="230"/>
      <c r="M474" s="230"/>
      <c r="N474" s="230"/>
      <c r="O474" s="230"/>
      <c r="P474" s="230"/>
      <c r="Q474" s="230"/>
      <c r="R474" s="230"/>
      <c r="S474" s="230"/>
      <c r="T474" s="230"/>
      <c r="U474" s="230"/>
      <c r="V474" s="230"/>
      <c r="W474" s="229">
        <v>12010600</v>
      </c>
      <c r="X474" s="229"/>
      <c r="Y474" s="229"/>
      <c r="Z474" s="231"/>
      <c r="AA474" s="231"/>
      <c r="AB474" s="231"/>
      <c r="AG474"/>
      <c r="AH474"/>
      <c r="AI474"/>
      <c r="AJ474"/>
      <c r="AK474"/>
      <c r="AL474"/>
      <c r="AM474"/>
    </row>
    <row r="475" spans="1:39" s="153" customFormat="1" ht="30" customHeight="1" x14ac:dyDescent="0.2">
      <c r="A475" s="233" t="s">
        <v>1080</v>
      </c>
      <c r="B475" s="233"/>
      <c r="C475" s="233"/>
      <c r="D475" s="233"/>
      <c r="E475" s="233"/>
      <c r="F475" s="233"/>
      <c r="G475" s="233"/>
      <c r="H475" s="233"/>
      <c r="I475" s="233"/>
      <c r="J475" s="233"/>
      <c r="K475" s="233"/>
      <c r="L475" s="233"/>
      <c r="M475" s="233"/>
      <c r="N475" s="233"/>
      <c r="O475" s="233"/>
      <c r="P475" s="233"/>
      <c r="Q475" s="233"/>
      <c r="R475" s="233"/>
      <c r="S475" s="233"/>
      <c r="T475" s="233"/>
      <c r="U475" s="233"/>
      <c r="V475" s="233"/>
      <c r="W475" s="233"/>
      <c r="X475" s="233"/>
      <c r="Y475" s="233"/>
      <c r="Z475" s="233"/>
      <c r="AA475" s="233"/>
      <c r="AB475" s="233"/>
      <c r="AG475"/>
      <c r="AH475"/>
      <c r="AI475"/>
      <c r="AJ475"/>
      <c r="AK475"/>
      <c r="AL475"/>
      <c r="AM475"/>
    </row>
    <row r="476" spans="1:39" s="153" customFormat="1" ht="30" customHeight="1" x14ac:dyDescent="0.2">
      <c r="A476" s="228">
        <v>14</v>
      </c>
      <c r="B476" s="228"/>
      <c r="C476" s="229">
        <v>1401</v>
      </c>
      <c r="D476" s="229"/>
      <c r="E476" s="229"/>
      <c r="F476" s="229"/>
      <c r="G476" s="230" t="s">
        <v>478</v>
      </c>
      <c r="H476" s="230"/>
      <c r="I476" s="230"/>
      <c r="J476" s="230"/>
      <c r="K476" s="230"/>
      <c r="L476" s="230"/>
      <c r="M476" s="230"/>
      <c r="N476" s="230"/>
      <c r="O476" s="230"/>
      <c r="P476" s="230"/>
      <c r="Q476" s="230"/>
      <c r="R476" s="230"/>
      <c r="S476" s="230"/>
      <c r="T476" s="230"/>
      <c r="U476" s="230"/>
      <c r="V476" s="230"/>
      <c r="W476" s="229"/>
      <c r="X476" s="229"/>
      <c r="Y476" s="229"/>
      <c r="Z476" s="229"/>
      <c r="AA476" s="229"/>
      <c r="AB476" s="229"/>
      <c r="AG476"/>
      <c r="AH476"/>
      <c r="AI476"/>
      <c r="AJ476"/>
      <c r="AK476"/>
      <c r="AL476"/>
      <c r="AM476"/>
    </row>
    <row r="477" spans="1:39" s="153" customFormat="1" ht="30" customHeight="1" x14ac:dyDescent="0.2">
      <c r="A477" s="228"/>
      <c r="B477" s="228"/>
      <c r="C477" s="229"/>
      <c r="D477" s="229"/>
      <c r="E477" s="229">
        <v>140101</v>
      </c>
      <c r="F477" s="229"/>
      <c r="G477" s="230" t="s">
        <v>479</v>
      </c>
      <c r="H477" s="230"/>
      <c r="I477" s="230"/>
      <c r="J477" s="230"/>
      <c r="K477" s="230"/>
      <c r="L477" s="230"/>
      <c r="M477" s="230"/>
      <c r="N477" s="230"/>
      <c r="O477" s="230"/>
      <c r="P477" s="230"/>
      <c r="Q477" s="230"/>
      <c r="R477" s="230"/>
      <c r="S477" s="230"/>
      <c r="T477" s="230"/>
      <c r="U477" s="230"/>
      <c r="V477" s="230"/>
      <c r="W477" s="229"/>
      <c r="X477" s="229"/>
      <c r="Y477" s="229"/>
      <c r="Z477" s="229"/>
      <c r="AA477" s="229"/>
      <c r="AB477" s="229"/>
      <c r="AG477"/>
      <c r="AH477"/>
      <c r="AI477"/>
      <c r="AJ477"/>
      <c r="AK477"/>
      <c r="AL477"/>
      <c r="AM477"/>
    </row>
    <row r="478" spans="1:39" s="153" customFormat="1" ht="30" customHeight="1" x14ac:dyDescent="0.2">
      <c r="A478" s="228"/>
      <c r="B478" s="228"/>
      <c r="C478" s="229"/>
      <c r="D478" s="229"/>
      <c r="E478" s="229"/>
      <c r="F478" s="229"/>
      <c r="G478" s="230" t="s">
        <v>480</v>
      </c>
      <c r="H478" s="230"/>
      <c r="I478" s="230"/>
      <c r="J478" s="230"/>
      <c r="K478" s="230"/>
      <c r="L478" s="230"/>
      <c r="M478" s="230"/>
      <c r="N478" s="230"/>
      <c r="O478" s="230"/>
      <c r="P478" s="230"/>
      <c r="Q478" s="230"/>
      <c r="R478" s="230"/>
      <c r="S478" s="230"/>
      <c r="T478" s="230"/>
      <c r="U478" s="230"/>
      <c r="V478" s="230"/>
      <c r="W478" s="229">
        <v>14010101</v>
      </c>
      <c r="X478" s="229"/>
      <c r="Y478" s="229"/>
      <c r="Z478" s="231"/>
      <c r="AA478" s="231"/>
      <c r="AB478" s="231"/>
      <c r="AG478"/>
      <c r="AH478"/>
      <c r="AI478"/>
      <c r="AJ478"/>
      <c r="AK478"/>
      <c r="AL478"/>
      <c r="AM478"/>
    </row>
    <row r="479" spans="1:39" s="153" customFormat="1" ht="30" customHeight="1" x14ac:dyDescent="0.2">
      <c r="A479" s="228"/>
      <c r="B479" s="228"/>
      <c r="C479" s="229"/>
      <c r="D479" s="229"/>
      <c r="E479" s="229"/>
      <c r="F479" s="229"/>
      <c r="G479" s="230" t="s">
        <v>481</v>
      </c>
      <c r="H479" s="230"/>
      <c r="I479" s="230"/>
      <c r="J479" s="230"/>
      <c r="K479" s="230"/>
      <c r="L479" s="230"/>
      <c r="M479" s="230"/>
      <c r="N479" s="230"/>
      <c r="O479" s="230"/>
      <c r="P479" s="230"/>
      <c r="Q479" s="230"/>
      <c r="R479" s="230"/>
      <c r="S479" s="230"/>
      <c r="T479" s="230"/>
      <c r="U479" s="230"/>
      <c r="V479" s="230"/>
      <c r="W479" s="229">
        <v>14010102</v>
      </c>
      <c r="X479" s="229"/>
      <c r="Y479" s="229"/>
      <c r="Z479" s="231"/>
      <c r="AA479" s="231"/>
      <c r="AB479" s="231"/>
      <c r="AG479"/>
      <c r="AH479"/>
      <c r="AI479"/>
      <c r="AJ479"/>
      <c r="AK479"/>
      <c r="AL479"/>
      <c r="AM479"/>
    </row>
    <row r="480" spans="1:39" s="153" customFormat="1" ht="30" customHeight="1" x14ac:dyDescent="0.2">
      <c r="A480" s="228"/>
      <c r="B480" s="228"/>
      <c r="C480" s="229"/>
      <c r="D480" s="229"/>
      <c r="E480" s="229"/>
      <c r="F480" s="229"/>
      <c r="G480" s="230" t="s">
        <v>482</v>
      </c>
      <c r="H480" s="230"/>
      <c r="I480" s="230"/>
      <c r="J480" s="230"/>
      <c r="K480" s="230"/>
      <c r="L480" s="230"/>
      <c r="M480" s="230"/>
      <c r="N480" s="230"/>
      <c r="O480" s="230"/>
      <c r="P480" s="230"/>
      <c r="Q480" s="230"/>
      <c r="R480" s="230"/>
      <c r="S480" s="230"/>
      <c r="T480" s="230"/>
      <c r="U480" s="230"/>
      <c r="V480" s="230"/>
      <c r="W480" s="229">
        <v>14010103</v>
      </c>
      <c r="X480" s="229"/>
      <c r="Y480" s="229"/>
      <c r="Z480" s="231"/>
      <c r="AA480" s="231"/>
      <c r="AB480" s="231"/>
      <c r="AG480"/>
      <c r="AH480"/>
      <c r="AI480"/>
      <c r="AJ480"/>
      <c r="AK480"/>
      <c r="AL480"/>
      <c r="AM480"/>
    </row>
    <row r="481" spans="1:39" s="153" customFormat="1" ht="30" customHeight="1" x14ac:dyDescent="0.2">
      <c r="A481" s="228"/>
      <c r="B481" s="228"/>
      <c r="C481" s="229"/>
      <c r="D481" s="229"/>
      <c r="E481" s="229">
        <v>140102</v>
      </c>
      <c r="F481" s="229"/>
      <c r="G481" s="230" t="s">
        <v>483</v>
      </c>
      <c r="H481" s="230"/>
      <c r="I481" s="230"/>
      <c r="J481" s="230"/>
      <c r="K481" s="230"/>
      <c r="L481" s="230"/>
      <c r="M481" s="230"/>
      <c r="N481" s="230"/>
      <c r="O481" s="230"/>
      <c r="P481" s="230"/>
      <c r="Q481" s="230"/>
      <c r="R481" s="230"/>
      <c r="S481" s="230"/>
      <c r="T481" s="230"/>
      <c r="U481" s="230"/>
      <c r="V481" s="230"/>
      <c r="W481" s="229"/>
      <c r="X481" s="229"/>
      <c r="Y481" s="229"/>
      <c r="Z481" s="229"/>
      <c r="AA481" s="229"/>
      <c r="AB481" s="229"/>
      <c r="AG481"/>
      <c r="AH481"/>
      <c r="AI481"/>
      <c r="AJ481"/>
      <c r="AK481"/>
      <c r="AL481"/>
      <c r="AM481"/>
    </row>
    <row r="482" spans="1:39" s="153" customFormat="1" ht="30" customHeight="1" x14ac:dyDescent="0.2">
      <c r="A482" s="228"/>
      <c r="B482" s="228"/>
      <c r="C482" s="229"/>
      <c r="D482" s="229"/>
      <c r="E482" s="229"/>
      <c r="F482" s="229"/>
      <c r="G482" s="230" t="s">
        <v>484</v>
      </c>
      <c r="H482" s="230"/>
      <c r="I482" s="230"/>
      <c r="J482" s="230"/>
      <c r="K482" s="230"/>
      <c r="L482" s="230"/>
      <c r="M482" s="230"/>
      <c r="N482" s="230"/>
      <c r="O482" s="230"/>
      <c r="P482" s="230"/>
      <c r="Q482" s="230"/>
      <c r="R482" s="230"/>
      <c r="S482" s="230"/>
      <c r="T482" s="230"/>
      <c r="U482" s="230"/>
      <c r="V482" s="230"/>
      <c r="W482" s="229">
        <v>14010201</v>
      </c>
      <c r="X482" s="229"/>
      <c r="Y482" s="229"/>
      <c r="Z482" s="231"/>
      <c r="AA482" s="231"/>
      <c r="AB482" s="231"/>
      <c r="AG482"/>
      <c r="AH482"/>
      <c r="AI482"/>
      <c r="AJ482"/>
      <c r="AK482"/>
      <c r="AL482"/>
      <c r="AM482"/>
    </row>
    <row r="483" spans="1:39" s="153" customFormat="1" ht="30" customHeight="1" x14ac:dyDescent="0.2">
      <c r="A483" s="228"/>
      <c r="B483" s="228"/>
      <c r="C483" s="229"/>
      <c r="D483" s="229"/>
      <c r="E483" s="229"/>
      <c r="F483" s="229"/>
      <c r="G483" s="230" t="s">
        <v>485</v>
      </c>
      <c r="H483" s="230"/>
      <c r="I483" s="230"/>
      <c r="J483" s="230"/>
      <c r="K483" s="230"/>
      <c r="L483" s="230"/>
      <c r="M483" s="230"/>
      <c r="N483" s="230"/>
      <c r="O483" s="230"/>
      <c r="P483" s="230"/>
      <c r="Q483" s="230"/>
      <c r="R483" s="230"/>
      <c r="S483" s="230"/>
      <c r="T483" s="230"/>
      <c r="U483" s="230"/>
      <c r="V483" s="230"/>
      <c r="W483" s="229">
        <v>14010202</v>
      </c>
      <c r="X483" s="229"/>
      <c r="Y483" s="229"/>
      <c r="Z483" s="231"/>
      <c r="AA483" s="231"/>
      <c r="AB483" s="231"/>
      <c r="AG483"/>
      <c r="AH483"/>
      <c r="AI483"/>
      <c r="AJ483"/>
      <c r="AK483"/>
      <c r="AL483"/>
      <c r="AM483"/>
    </row>
    <row r="484" spans="1:39" s="153" customFormat="1" ht="30" customHeight="1" x14ac:dyDescent="0.2">
      <c r="A484" s="228"/>
      <c r="B484" s="228"/>
      <c r="C484" s="229"/>
      <c r="D484" s="229"/>
      <c r="E484" s="229"/>
      <c r="F484" s="229"/>
      <c r="G484" s="230" t="s">
        <v>486</v>
      </c>
      <c r="H484" s="230"/>
      <c r="I484" s="230"/>
      <c r="J484" s="230"/>
      <c r="K484" s="230"/>
      <c r="L484" s="230"/>
      <c r="M484" s="230"/>
      <c r="N484" s="230"/>
      <c r="O484" s="230"/>
      <c r="P484" s="230"/>
      <c r="Q484" s="230"/>
      <c r="R484" s="230"/>
      <c r="S484" s="230"/>
      <c r="T484" s="230"/>
      <c r="U484" s="230"/>
      <c r="V484" s="230"/>
      <c r="W484" s="229">
        <v>14010203</v>
      </c>
      <c r="X484" s="229"/>
      <c r="Y484" s="229"/>
      <c r="Z484" s="231"/>
      <c r="AA484" s="231"/>
      <c r="AB484" s="231"/>
      <c r="AG484"/>
      <c r="AH484"/>
      <c r="AI484"/>
      <c r="AJ484"/>
      <c r="AK484"/>
      <c r="AL484"/>
      <c r="AM484"/>
    </row>
    <row r="485" spans="1:39" s="153" customFormat="1" ht="30" customHeight="1" x14ac:dyDescent="0.2">
      <c r="A485" s="228"/>
      <c r="B485" s="228"/>
      <c r="C485" s="229"/>
      <c r="D485" s="229"/>
      <c r="E485" s="229"/>
      <c r="F485" s="229"/>
      <c r="G485" s="230" t="s">
        <v>487</v>
      </c>
      <c r="H485" s="230"/>
      <c r="I485" s="230"/>
      <c r="J485" s="230"/>
      <c r="K485" s="230"/>
      <c r="L485" s="230"/>
      <c r="M485" s="230"/>
      <c r="N485" s="230"/>
      <c r="O485" s="230"/>
      <c r="P485" s="230"/>
      <c r="Q485" s="230"/>
      <c r="R485" s="230"/>
      <c r="S485" s="230"/>
      <c r="T485" s="230"/>
      <c r="U485" s="230"/>
      <c r="V485" s="230"/>
      <c r="W485" s="229">
        <v>14010204</v>
      </c>
      <c r="X485" s="229"/>
      <c r="Y485" s="229"/>
      <c r="Z485" s="231"/>
      <c r="AA485" s="231"/>
      <c r="AB485" s="231"/>
      <c r="AG485"/>
      <c r="AH485"/>
      <c r="AI485"/>
      <c r="AJ485"/>
      <c r="AK485"/>
      <c r="AL485"/>
      <c r="AM485"/>
    </row>
    <row r="486" spans="1:39" s="153" customFormat="1" ht="30" customHeight="1" x14ac:dyDescent="0.2">
      <c r="A486" s="233" t="s">
        <v>1081</v>
      </c>
      <c r="B486" s="233"/>
      <c r="C486" s="233"/>
      <c r="D486" s="233"/>
      <c r="E486" s="233"/>
      <c r="F486" s="233"/>
      <c r="G486" s="233"/>
      <c r="H486" s="233"/>
      <c r="I486" s="233"/>
      <c r="J486" s="233"/>
      <c r="K486" s="233"/>
      <c r="L486" s="233"/>
      <c r="M486" s="233"/>
      <c r="N486" s="233"/>
      <c r="O486" s="233"/>
      <c r="P486" s="233"/>
      <c r="Q486" s="233"/>
      <c r="R486" s="233"/>
      <c r="S486" s="233"/>
      <c r="T486" s="233"/>
      <c r="U486" s="233"/>
      <c r="V486" s="233"/>
      <c r="W486" s="233"/>
      <c r="X486" s="233"/>
      <c r="Y486" s="233"/>
      <c r="Z486" s="233"/>
      <c r="AA486" s="233"/>
      <c r="AB486" s="233"/>
      <c r="AG486"/>
      <c r="AH486"/>
      <c r="AI486"/>
      <c r="AJ486"/>
      <c r="AK486"/>
      <c r="AL486"/>
      <c r="AM486"/>
    </row>
    <row r="487" spans="1:39" s="153" customFormat="1" ht="30" customHeight="1" x14ac:dyDescent="0.2">
      <c r="A487" s="228" t="s">
        <v>488</v>
      </c>
      <c r="B487" s="228"/>
      <c r="C487" s="229"/>
      <c r="D487" s="229"/>
      <c r="E487" s="229"/>
      <c r="F487" s="229"/>
      <c r="G487" s="230" t="s">
        <v>489</v>
      </c>
      <c r="H487" s="230"/>
      <c r="I487" s="230"/>
      <c r="J487" s="230"/>
      <c r="K487" s="230"/>
      <c r="L487" s="230"/>
      <c r="M487" s="230"/>
      <c r="N487" s="230"/>
      <c r="O487" s="230"/>
      <c r="P487" s="230"/>
      <c r="Q487" s="230"/>
      <c r="R487" s="230"/>
      <c r="S487" s="230"/>
      <c r="T487" s="230"/>
      <c r="U487" s="230"/>
      <c r="V487" s="230"/>
      <c r="W487" s="229"/>
      <c r="X487" s="229"/>
      <c r="Y487" s="229"/>
      <c r="Z487" s="229"/>
      <c r="AA487" s="229"/>
      <c r="AB487" s="229"/>
      <c r="AG487"/>
      <c r="AH487"/>
      <c r="AI487"/>
      <c r="AJ487"/>
      <c r="AK487"/>
      <c r="AL487"/>
      <c r="AM487"/>
    </row>
    <row r="488" spans="1:39" s="153" customFormat="1" ht="30" customHeight="1" x14ac:dyDescent="0.2">
      <c r="A488" s="228">
        <v>15</v>
      </c>
      <c r="B488" s="228"/>
      <c r="C488" s="229">
        <v>1501</v>
      </c>
      <c r="D488" s="229"/>
      <c r="E488" s="229">
        <v>150101</v>
      </c>
      <c r="F488" s="229"/>
      <c r="G488" s="230" t="s">
        <v>490</v>
      </c>
      <c r="H488" s="230"/>
      <c r="I488" s="230"/>
      <c r="J488" s="230"/>
      <c r="K488" s="230"/>
      <c r="L488" s="230"/>
      <c r="M488" s="230"/>
      <c r="N488" s="230"/>
      <c r="O488" s="230"/>
      <c r="P488" s="230"/>
      <c r="Q488" s="230"/>
      <c r="R488" s="230"/>
      <c r="S488" s="230"/>
      <c r="T488" s="230"/>
      <c r="U488" s="230"/>
      <c r="V488" s="230"/>
      <c r="W488" s="229"/>
      <c r="X488" s="229"/>
      <c r="Y488" s="229"/>
      <c r="Z488" s="229"/>
      <c r="AA488" s="229"/>
      <c r="AB488" s="229"/>
      <c r="AG488"/>
      <c r="AH488"/>
      <c r="AI488"/>
      <c r="AJ488"/>
      <c r="AK488"/>
      <c r="AL488"/>
      <c r="AM488"/>
    </row>
    <row r="489" spans="1:39" s="153" customFormat="1" ht="30" customHeight="1" x14ac:dyDescent="0.2">
      <c r="A489" s="228"/>
      <c r="B489" s="228"/>
      <c r="C489" s="229"/>
      <c r="D489" s="229"/>
      <c r="E489" s="229"/>
      <c r="F489" s="229"/>
      <c r="G489" s="230" t="s">
        <v>491</v>
      </c>
      <c r="H489" s="230"/>
      <c r="I489" s="230"/>
      <c r="J489" s="230"/>
      <c r="K489" s="230"/>
      <c r="L489" s="230"/>
      <c r="M489" s="230"/>
      <c r="N489" s="230"/>
      <c r="O489" s="230"/>
      <c r="P489" s="230"/>
      <c r="Q489" s="230"/>
      <c r="R489" s="230"/>
      <c r="S489" s="230"/>
      <c r="T489" s="230"/>
      <c r="U489" s="230"/>
      <c r="V489" s="230"/>
      <c r="W489" s="229">
        <v>15010101</v>
      </c>
      <c r="X489" s="229"/>
      <c r="Y489" s="229"/>
      <c r="Z489" s="231"/>
      <c r="AA489" s="231"/>
      <c r="AB489" s="231"/>
      <c r="AG489"/>
      <c r="AH489"/>
      <c r="AI489"/>
      <c r="AJ489"/>
      <c r="AK489"/>
      <c r="AL489"/>
      <c r="AM489"/>
    </row>
    <row r="490" spans="1:39" s="153" customFormat="1" ht="30" customHeight="1" x14ac:dyDescent="0.2">
      <c r="A490" s="228"/>
      <c r="B490" s="228"/>
      <c r="C490" s="229"/>
      <c r="D490" s="229"/>
      <c r="E490" s="229"/>
      <c r="F490" s="229"/>
      <c r="G490" s="230" t="s">
        <v>492</v>
      </c>
      <c r="H490" s="230"/>
      <c r="I490" s="230"/>
      <c r="J490" s="230"/>
      <c r="K490" s="230"/>
      <c r="L490" s="230"/>
      <c r="M490" s="230"/>
      <c r="N490" s="230"/>
      <c r="O490" s="230"/>
      <c r="P490" s="230"/>
      <c r="Q490" s="230"/>
      <c r="R490" s="230"/>
      <c r="S490" s="230"/>
      <c r="T490" s="230"/>
      <c r="U490" s="230"/>
      <c r="V490" s="230"/>
      <c r="W490" s="229">
        <v>15010102</v>
      </c>
      <c r="X490" s="229"/>
      <c r="Y490" s="229"/>
      <c r="Z490" s="231"/>
      <c r="AA490" s="231"/>
      <c r="AB490" s="231"/>
      <c r="AG490"/>
      <c r="AH490"/>
      <c r="AI490"/>
      <c r="AJ490"/>
      <c r="AK490"/>
      <c r="AL490"/>
      <c r="AM490"/>
    </row>
    <row r="491" spans="1:39" s="153" customFormat="1" ht="30" customHeight="1" x14ac:dyDescent="0.2">
      <c r="A491" s="228"/>
      <c r="B491" s="228"/>
      <c r="C491" s="229"/>
      <c r="D491" s="229"/>
      <c r="E491" s="229"/>
      <c r="F491" s="229"/>
      <c r="G491" s="230" t="s">
        <v>493</v>
      </c>
      <c r="H491" s="230"/>
      <c r="I491" s="230"/>
      <c r="J491" s="230"/>
      <c r="K491" s="230"/>
      <c r="L491" s="230"/>
      <c r="M491" s="230"/>
      <c r="N491" s="230"/>
      <c r="O491" s="230"/>
      <c r="P491" s="230"/>
      <c r="Q491" s="230"/>
      <c r="R491" s="230"/>
      <c r="S491" s="230"/>
      <c r="T491" s="230"/>
      <c r="U491" s="230"/>
      <c r="V491" s="230"/>
      <c r="W491" s="229">
        <v>15010103</v>
      </c>
      <c r="X491" s="229"/>
      <c r="Y491" s="229"/>
      <c r="Z491" s="231"/>
      <c r="AA491" s="231"/>
      <c r="AB491" s="231"/>
      <c r="AG491"/>
      <c r="AH491"/>
      <c r="AI491"/>
      <c r="AJ491"/>
      <c r="AK491"/>
      <c r="AL491"/>
      <c r="AM491"/>
    </row>
    <row r="492" spans="1:39" s="153" customFormat="1" ht="30" customHeight="1" x14ac:dyDescent="0.2">
      <c r="A492" s="228"/>
      <c r="B492" s="228"/>
      <c r="C492" s="229"/>
      <c r="D492" s="229"/>
      <c r="E492" s="229"/>
      <c r="F492" s="229"/>
      <c r="G492" s="230" t="s">
        <v>1082</v>
      </c>
      <c r="H492" s="230"/>
      <c r="I492" s="230"/>
      <c r="J492" s="230"/>
      <c r="K492" s="230"/>
      <c r="L492" s="230"/>
      <c r="M492" s="230"/>
      <c r="N492" s="230"/>
      <c r="O492" s="230"/>
      <c r="P492" s="230"/>
      <c r="Q492" s="230"/>
      <c r="R492" s="230"/>
      <c r="S492" s="230"/>
      <c r="T492" s="230"/>
      <c r="U492" s="230"/>
      <c r="V492" s="230"/>
      <c r="W492" s="229">
        <v>15010104</v>
      </c>
      <c r="X492" s="229"/>
      <c r="Y492" s="229"/>
      <c r="Z492" s="231"/>
      <c r="AA492" s="231"/>
      <c r="AB492" s="231"/>
      <c r="AG492"/>
      <c r="AH492"/>
      <c r="AI492"/>
      <c r="AJ492"/>
      <c r="AK492"/>
      <c r="AL492"/>
      <c r="AM492"/>
    </row>
    <row r="493" spans="1:39" s="153" customFormat="1" ht="30" customHeight="1" x14ac:dyDescent="0.2">
      <c r="A493" s="228"/>
      <c r="B493" s="228"/>
      <c r="C493" s="229"/>
      <c r="D493" s="229"/>
      <c r="E493" s="229"/>
      <c r="F493" s="229"/>
      <c r="G493" s="230" t="s">
        <v>1083</v>
      </c>
      <c r="H493" s="230"/>
      <c r="I493" s="230"/>
      <c r="J493" s="230"/>
      <c r="K493" s="230"/>
      <c r="L493" s="230"/>
      <c r="M493" s="230"/>
      <c r="N493" s="230"/>
      <c r="O493" s="230"/>
      <c r="P493" s="230"/>
      <c r="Q493" s="230"/>
      <c r="R493" s="230"/>
      <c r="S493" s="230"/>
      <c r="T493" s="230"/>
      <c r="U493" s="230"/>
      <c r="V493" s="230"/>
      <c r="W493" s="229">
        <v>15010105</v>
      </c>
      <c r="X493" s="229"/>
      <c r="Y493" s="229"/>
      <c r="Z493" s="231"/>
      <c r="AA493" s="231"/>
      <c r="AB493" s="231"/>
      <c r="AG493"/>
      <c r="AH493"/>
      <c r="AI493"/>
      <c r="AJ493"/>
      <c r="AK493"/>
      <c r="AL493"/>
      <c r="AM493"/>
    </row>
    <row r="494" spans="1:39" s="153" customFormat="1" ht="30" customHeight="1" x14ac:dyDescent="0.2">
      <c r="A494" s="228"/>
      <c r="B494" s="228"/>
      <c r="C494" s="229"/>
      <c r="D494" s="229"/>
      <c r="E494" s="229">
        <v>150102</v>
      </c>
      <c r="F494" s="229"/>
      <c r="G494" s="230" t="s">
        <v>1084</v>
      </c>
      <c r="H494" s="230"/>
      <c r="I494" s="230"/>
      <c r="J494" s="230"/>
      <c r="K494" s="230"/>
      <c r="L494" s="230"/>
      <c r="M494" s="230"/>
      <c r="N494" s="230"/>
      <c r="O494" s="230"/>
      <c r="P494" s="230"/>
      <c r="Q494" s="230"/>
      <c r="R494" s="230"/>
      <c r="S494" s="230"/>
      <c r="T494" s="230"/>
      <c r="U494" s="230"/>
      <c r="V494" s="230"/>
      <c r="W494" s="229"/>
      <c r="X494" s="229"/>
      <c r="Y494" s="229"/>
      <c r="Z494" s="229"/>
      <c r="AA494" s="229"/>
      <c r="AB494" s="229"/>
      <c r="AG494"/>
      <c r="AH494"/>
      <c r="AI494"/>
      <c r="AJ494"/>
      <c r="AK494"/>
      <c r="AL494"/>
      <c r="AM494"/>
    </row>
    <row r="495" spans="1:39" s="153" customFormat="1" ht="30" customHeight="1" x14ac:dyDescent="0.2">
      <c r="A495" s="228"/>
      <c r="B495" s="228"/>
      <c r="C495" s="229"/>
      <c r="D495" s="229"/>
      <c r="E495" s="229"/>
      <c r="F495" s="229"/>
      <c r="G495" s="230" t="s">
        <v>494</v>
      </c>
      <c r="H495" s="230"/>
      <c r="I495" s="230"/>
      <c r="J495" s="230"/>
      <c r="K495" s="230"/>
      <c r="L495" s="230"/>
      <c r="M495" s="230"/>
      <c r="N495" s="230"/>
      <c r="O495" s="230"/>
      <c r="P495" s="230"/>
      <c r="Q495" s="230"/>
      <c r="R495" s="230"/>
      <c r="S495" s="230"/>
      <c r="T495" s="230"/>
      <c r="U495" s="230"/>
      <c r="V495" s="230"/>
      <c r="W495" s="229">
        <v>15010201</v>
      </c>
      <c r="X495" s="229"/>
      <c r="Y495" s="229"/>
      <c r="Z495" s="231"/>
      <c r="AA495" s="231"/>
      <c r="AB495" s="231"/>
      <c r="AG495"/>
      <c r="AH495"/>
      <c r="AI495"/>
      <c r="AJ495"/>
      <c r="AK495"/>
      <c r="AL495"/>
      <c r="AM495"/>
    </row>
    <row r="496" spans="1:39" s="153" customFormat="1" ht="30" customHeight="1" x14ac:dyDescent="0.2">
      <c r="A496" s="228"/>
      <c r="B496" s="228"/>
      <c r="C496" s="229"/>
      <c r="D496" s="229"/>
      <c r="E496" s="229"/>
      <c r="F496" s="229"/>
      <c r="G496" s="230" t="s">
        <v>495</v>
      </c>
      <c r="H496" s="230"/>
      <c r="I496" s="230"/>
      <c r="J496" s="230"/>
      <c r="K496" s="230"/>
      <c r="L496" s="230"/>
      <c r="M496" s="230"/>
      <c r="N496" s="230"/>
      <c r="O496" s="230"/>
      <c r="P496" s="230"/>
      <c r="Q496" s="230"/>
      <c r="R496" s="230"/>
      <c r="S496" s="230"/>
      <c r="T496" s="230"/>
      <c r="U496" s="230"/>
      <c r="V496" s="230"/>
      <c r="W496" s="229">
        <v>15010202</v>
      </c>
      <c r="X496" s="229"/>
      <c r="Y496" s="229"/>
      <c r="Z496" s="231"/>
      <c r="AA496" s="231"/>
      <c r="AB496" s="231"/>
      <c r="AG496"/>
      <c r="AH496"/>
      <c r="AI496"/>
      <c r="AJ496"/>
      <c r="AK496"/>
      <c r="AL496"/>
      <c r="AM496"/>
    </row>
    <row r="497" spans="1:39" s="153" customFormat="1" ht="30" customHeight="1" x14ac:dyDescent="0.2">
      <c r="A497" s="228"/>
      <c r="B497" s="228"/>
      <c r="C497" s="229"/>
      <c r="D497" s="229"/>
      <c r="E497" s="229"/>
      <c r="F497" s="229"/>
      <c r="G497" s="230" t="s">
        <v>496</v>
      </c>
      <c r="H497" s="230"/>
      <c r="I497" s="230"/>
      <c r="J497" s="230"/>
      <c r="K497" s="230"/>
      <c r="L497" s="230"/>
      <c r="M497" s="230"/>
      <c r="N497" s="230"/>
      <c r="O497" s="230"/>
      <c r="P497" s="230"/>
      <c r="Q497" s="230"/>
      <c r="R497" s="230"/>
      <c r="S497" s="230"/>
      <c r="T497" s="230"/>
      <c r="U497" s="230"/>
      <c r="V497" s="230"/>
      <c r="W497" s="229">
        <v>15010203</v>
      </c>
      <c r="X497" s="229"/>
      <c r="Y497" s="229"/>
      <c r="Z497" s="231"/>
      <c r="AA497" s="231"/>
      <c r="AB497" s="231"/>
      <c r="AG497"/>
      <c r="AH497"/>
      <c r="AI497"/>
      <c r="AJ497"/>
      <c r="AK497"/>
      <c r="AL497"/>
      <c r="AM497"/>
    </row>
    <row r="498" spans="1:39" s="153" customFormat="1" ht="30" customHeight="1" x14ac:dyDescent="0.2">
      <c r="A498" s="228"/>
      <c r="B498" s="228"/>
      <c r="C498" s="229"/>
      <c r="D498" s="229"/>
      <c r="E498" s="229"/>
      <c r="F498" s="229"/>
      <c r="G498" s="230" t="s">
        <v>497</v>
      </c>
      <c r="H498" s="230"/>
      <c r="I498" s="230"/>
      <c r="J498" s="230"/>
      <c r="K498" s="230"/>
      <c r="L498" s="230"/>
      <c r="M498" s="230"/>
      <c r="N498" s="230"/>
      <c r="O498" s="230"/>
      <c r="P498" s="230"/>
      <c r="Q498" s="230"/>
      <c r="R498" s="230"/>
      <c r="S498" s="230"/>
      <c r="T498" s="230"/>
      <c r="U498" s="230"/>
      <c r="V498" s="230"/>
      <c r="W498" s="229">
        <v>15010204</v>
      </c>
      <c r="X498" s="229"/>
      <c r="Y498" s="229"/>
      <c r="Z498" s="231"/>
      <c r="AA498" s="231"/>
      <c r="AB498" s="231"/>
      <c r="AG498"/>
      <c r="AH498"/>
      <c r="AI498"/>
      <c r="AJ498"/>
      <c r="AK498"/>
      <c r="AL498"/>
      <c r="AM498"/>
    </row>
    <row r="499" spans="1:39" s="153" customFormat="1" ht="30" customHeight="1" x14ac:dyDescent="0.2">
      <c r="A499" s="228"/>
      <c r="B499" s="228"/>
      <c r="C499" s="229"/>
      <c r="D499" s="229"/>
      <c r="E499" s="229"/>
      <c r="F499" s="229"/>
      <c r="G499" s="230" t="s">
        <v>498</v>
      </c>
      <c r="H499" s="230"/>
      <c r="I499" s="230"/>
      <c r="J499" s="230"/>
      <c r="K499" s="230"/>
      <c r="L499" s="230"/>
      <c r="M499" s="230"/>
      <c r="N499" s="230"/>
      <c r="O499" s="230"/>
      <c r="P499" s="230"/>
      <c r="Q499" s="230"/>
      <c r="R499" s="230"/>
      <c r="S499" s="230"/>
      <c r="T499" s="230"/>
      <c r="U499" s="230"/>
      <c r="V499" s="230"/>
      <c r="W499" s="229">
        <v>15010205</v>
      </c>
      <c r="X499" s="229"/>
      <c r="Y499" s="229"/>
      <c r="Z499" s="231"/>
      <c r="AA499" s="231"/>
      <c r="AB499" s="231"/>
      <c r="AG499"/>
      <c r="AH499"/>
      <c r="AI499"/>
      <c r="AJ499"/>
      <c r="AK499"/>
      <c r="AL499"/>
      <c r="AM499"/>
    </row>
    <row r="500" spans="1:39" s="153" customFormat="1" ht="30" customHeight="1" x14ac:dyDescent="0.2">
      <c r="A500" s="228"/>
      <c r="B500" s="228"/>
      <c r="C500" s="229"/>
      <c r="D500" s="229"/>
      <c r="E500" s="229"/>
      <c r="F500" s="229"/>
      <c r="G500" s="230" t="s">
        <v>499</v>
      </c>
      <c r="H500" s="230"/>
      <c r="I500" s="230"/>
      <c r="J500" s="230"/>
      <c r="K500" s="230"/>
      <c r="L500" s="230"/>
      <c r="M500" s="230"/>
      <c r="N500" s="230"/>
      <c r="O500" s="230"/>
      <c r="P500" s="230"/>
      <c r="Q500" s="230"/>
      <c r="R500" s="230"/>
      <c r="S500" s="230"/>
      <c r="T500" s="230"/>
      <c r="U500" s="230"/>
      <c r="V500" s="230"/>
      <c r="W500" s="229">
        <v>15010206</v>
      </c>
      <c r="X500" s="229"/>
      <c r="Y500" s="229"/>
      <c r="Z500" s="231"/>
      <c r="AA500" s="231"/>
      <c r="AB500" s="231"/>
      <c r="AG500"/>
      <c r="AH500"/>
      <c r="AI500"/>
      <c r="AJ500"/>
      <c r="AK500"/>
      <c r="AL500"/>
      <c r="AM500"/>
    </row>
    <row r="501" spans="1:39" s="153" customFormat="1" ht="30" customHeight="1" x14ac:dyDescent="0.2">
      <c r="A501" s="228"/>
      <c r="B501" s="228"/>
      <c r="C501" s="229"/>
      <c r="D501" s="229"/>
      <c r="E501" s="229">
        <v>150103</v>
      </c>
      <c r="F501" s="229"/>
      <c r="G501" s="230" t="s">
        <v>500</v>
      </c>
      <c r="H501" s="230"/>
      <c r="I501" s="230"/>
      <c r="J501" s="230"/>
      <c r="K501" s="230"/>
      <c r="L501" s="230"/>
      <c r="M501" s="230"/>
      <c r="N501" s="230"/>
      <c r="O501" s="230"/>
      <c r="P501" s="230"/>
      <c r="Q501" s="230"/>
      <c r="R501" s="230"/>
      <c r="S501" s="230"/>
      <c r="T501" s="230"/>
      <c r="U501" s="230"/>
      <c r="V501" s="230"/>
      <c r="W501" s="229"/>
      <c r="X501" s="229"/>
      <c r="Y501" s="229"/>
      <c r="Z501" s="229"/>
      <c r="AA501" s="229"/>
      <c r="AB501" s="229"/>
      <c r="AG501"/>
      <c r="AH501"/>
      <c r="AI501"/>
      <c r="AJ501"/>
      <c r="AK501"/>
      <c r="AL501"/>
      <c r="AM501"/>
    </row>
    <row r="502" spans="1:39" s="153" customFormat="1" ht="30" customHeight="1" x14ac:dyDescent="0.2">
      <c r="A502" s="228"/>
      <c r="B502" s="228"/>
      <c r="C502" s="229"/>
      <c r="D502" s="229"/>
      <c r="E502" s="229"/>
      <c r="F502" s="229"/>
      <c r="G502" s="230" t="s">
        <v>501</v>
      </c>
      <c r="H502" s="230"/>
      <c r="I502" s="230"/>
      <c r="J502" s="230"/>
      <c r="K502" s="230"/>
      <c r="L502" s="230"/>
      <c r="M502" s="230"/>
      <c r="N502" s="230"/>
      <c r="O502" s="230"/>
      <c r="P502" s="230"/>
      <c r="Q502" s="230"/>
      <c r="R502" s="230"/>
      <c r="S502" s="230"/>
      <c r="T502" s="230"/>
      <c r="U502" s="230"/>
      <c r="V502" s="230"/>
      <c r="W502" s="229">
        <v>15010300</v>
      </c>
      <c r="X502" s="229"/>
      <c r="Y502" s="229"/>
      <c r="Z502" s="231"/>
      <c r="AA502" s="231"/>
      <c r="AB502" s="231"/>
      <c r="AG502"/>
      <c r="AH502"/>
      <c r="AI502"/>
      <c r="AJ502"/>
      <c r="AK502"/>
      <c r="AL502"/>
      <c r="AM502"/>
    </row>
    <row r="503" spans="1:39" s="153" customFormat="1" ht="30" customHeight="1" x14ac:dyDescent="0.2">
      <c r="A503" s="228"/>
      <c r="B503" s="228"/>
      <c r="C503" s="229"/>
      <c r="D503" s="229"/>
      <c r="E503" s="229">
        <v>150104</v>
      </c>
      <c r="F503" s="229"/>
      <c r="G503" s="230" t="s">
        <v>502</v>
      </c>
      <c r="H503" s="230"/>
      <c r="I503" s="230"/>
      <c r="J503" s="230"/>
      <c r="K503" s="230"/>
      <c r="L503" s="230"/>
      <c r="M503" s="230"/>
      <c r="N503" s="230"/>
      <c r="O503" s="230"/>
      <c r="P503" s="230"/>
      <c r="Q503" s="230"/>
      <c r="R503" s="230"/>
      <c r="S503" s="230"/>
      <c r="T503" s="230"/>
      <c r="U503" s="230"/>
      <c r="V503" s="230"/>
      <c r="W503" s="229"/>
      <c r="X503" s="229"/>
      <c r="Y503" s="229"/>
      <c r="Z503" s="229"/>
      <c r="AA503" s="229"/>
      <c r="AB503" s="229"/>
      <c r="AG503"/>
      <c r="AH503"/>
      <c r="AI503"/>
      <c r="AJ503"/>
      <c r="AK503"/>
      <c r="AL503"/>
      <c r="AM503"/>
    </row>
    <row r="504" spans="1:39" s="153" customFormat="1" ht="30" customHeight="1" x14ac:dyDescent="0.2">
      <c r="A504" s="228"/>
      <c r="B504" s="228"/>
      <c r="C504" s="229"/>
      <c r="D504" s="229"/>
      <c r="E504" s="229"/>
      <c r="F504" s="229"/>
      <c r="G504" s="230" t="s">
        <v>503</v>
      </c>
      <c r="H504" s="230"/>
      <c r="I504" s="230"/>
      <c r="J504" s="230"/>
      <c r="K504" s="230"/>
      <c r="L504" s="230"/>
      <c r="M504" s="230"/>
      <c r="N504" s="230"/>
      <c r="O504" s="230"/>
      <c r="P504" s="230"/>
      <c r="Q504" s="230"/>
      <c r="R504" s="230"/>
      <c r="S504" s="230"/>
      <c r="T504" s="230"/>
      <c r="U504" s="230"/>
      <c r="V504" s="230"/>
      <c r="W504" s="229">
        <v>15010400</v>
      </c>
      <c r="X504" s="229"/>
      <c r="Y504" s="229"/>
      <c r="Z504" s="231"/>
      <c r="AA504" s="231"/>
      <c r="AB504" s="231"/>
      <c r="AG504"/>
      <c r="AH504"/>
      <c r="AI504"/>
      <c r="AJ504"/>
      <c r="AK504"/>
      <c r="AL504"/>
      <c r="AM504"/>
    </row>
    <row r="505" spans="1:39" s="153" customFormat="1" ht="30" customHeight="1" x14ac:dyDescent="0.2">
      <c r="A505" s="228"/>
      <c r="B505" s="228"/>
      <c r="C505" s="229"/>
      <c r="D505" s="229"/>
      <c r="E505" s="229">
        <v>150105</v>
      </c>
      <c r="F505" s="229"/>
      <c r="G505" s="230" t="s">
        <v>504</v>
      </c>
      <c r="H505" s="230"/>
      <c r="I505" s="230"/>
      <c r="J505" s="230"/>
      <c r="K505" s="230"/>
      <c r="L505" s="230"/>
      <c r="M505" s="230"/>
      <c r="N505" s="230"/>
      <c r="O505" s="230"/>
      <c r="P505" s="230"/>
      <c r="Q505" s="230"/>
      <c r="R505" s="230"/>
      <c r="S505" s="230"/>
      <c r="T505" s="230"/>
      <c r="U505" s="230"/>
      <c r="V505" s="230"/>
      <c r="W505" s="229"/>
      <c r="X505" s="229"/>
      <c r="Y505" s="229"/>
      <c r="Z505" s="229"/>
      <c r="AA505" s="229"/>
      <c r="AB505" s="229"/>
      <c r="AG505"/>
      <c r="AH505"/>
      <c r="AI505"/>
      <c r="AJ505"/>
      <c r="AK505"/>
      <c r="AL505"/>
      <c r="AM505"/>
    </row>
    <row r="506" spans="1:39" s="153" customFormat="1" ht="30" customHeight="1" x14ac:dyDescent="0.2">
      <c r="A506" s="228"/>
      <c r="B506" s="228"/>
      <c r="C506" s="229"/>
      <c r="D506" s="229"/>
      <c r="E506" s="229"/>
      <c r="F506" s="229"/>
      <c r="G506" s="230" t="s">
        <v>505</v>
      </c>
      <c r="H506" s="230"/>
      <c r="I506" s="230"/>
      <c r="J506" s="230"/>
      <c r="K506" s="230"/>
      <c r="L506" s="230"/>
      <c r="M506" s="230"/>
      <c r="N506" s="230"/>
      <c r="O506" s="230"/>
      <c r="P506" s="230"/>
      <c r="Q506" s="230"/>
      <c r="R506" s="230"/>
      <c r="S506" s="230"/>
      <c r="T506" s="230"/>
      <c r="U506" s="230"/>
      <c r="V506" s="230"/>
      <c r="W506" s="229">
        <v>15010501</v>
      </c>
      <c r="X506" s="229"/>
      <c r="Y506" s="229"/>
      <c r="Z506" s="231"/>
      <c r="AA506" s="231"/>
      <c r="AB506" s="231"/>
      <c r="AG506"/>
      <c r="AH506"/>
      <c r="AI506"/>
      <c r="AJ506"/>
      <c r="AK506"/>
      <c r="AL506"/>
      <c r="AM506"/>
    </row>
    <row r="507" spans="1:39" s="153" customFormat="1" ht="30" customHeight="1" x14ac:dyDescent="0.2">
      <c r="A507" s="228"/>
      <c r="B507" s="228"/>
      <c r="C507" s="229"/>
      <c r="D507" s="229"/>
      <c r="E507" s="229"/>
      <c r="F507" s="229"/>
      <c r="G507" s="230" t="s">
        <v>506</v>
      </c>
      <c r="H507" s="230"/>
      <c r="I507" s="230"/>
      <c r="J507" s="230"/>
      <c r="K507" s="230"/>
      <c r="L507" s="230"/>
      <c r="M507" s="230"/>
      <c r="N507" s="230"/>
      <c r="O507" s="230"/>
      <c r="P507" s="230"/>
      <c r="Q507" s="230"/>
      <c r="R507" s="230"/>
      <c r="S507" s="230"/>
      <c r="T507" s="230"/>
      <c r="U507" s="230"/>
      <c r="V507" s="230"/>
      <c r="W507" s="229">
        <v>15010502</v>
      </c>
      <c r="X507" s="229"/>
      <c r="Y507" s="229"/>
      <c r="Z507" s="231"/>
      <c r="AA507" s="231"/>
      <c r="AB507" s="231"/>
      <c r="AG507"/>
      <c r="AH507"/>
      <c r="AI507"/>
      <c r="AJ507"/>
      <c r="AK507"/>
      <c r="AL507"/>
      <c r="AM507"/>
    </row>
    <row r="508" spans="1:39" s="153" customFormat="1" ht="30" customHeight="1" x14ac:dyDescent="0.2">
      <c r="A508" s="228"/>
      <c r="B508" s="228"/>
      <c r="C508" s="229"/>
      <c r="D508" s="229"/>
      <c r="E508" s="229"/>
      <c r="F508" s="229"/>
      <c r="G508" s="230" t="s">
        <v>507</v>
      </c>
      <c r="H508" s="230"/>
      <c r="I508" s="230"/>
      <c r="J508" s="230"/>
      <c r="K508" s="230"/>
      <c r="L508" s="230"/>
      <c r="M508" s="230"/>
      <c r="N508" s="230"/>
      <c r="O508" s="230"/>
      <c r="P508" s="230"/>
      <c r="Q508" s="230"/>
      <c r="R508" s="230"/>
      <c r="S508" s="230"/>
      <c r="T508" s="230"/>
      <c r="U508" s="230"/>
      <c r="V508" s="230"/>
      <c r="W508" s="229">
        <v>15010503</v>
      </c>
      <c r="X508" s="229"/>
      <c r="Y508" s="229"/>
      <c r="Z508" s="231"/>
      <c r="AA508" s="231"/>
      <c r="AB508" s="231"/>
      <c r="AG508"/>
      <c r="AH508"/>
      <c r="AI508"/>
      <c r="AJ508"/>
      <c r="AK508"/>
      <c r="AL508"/>
      <c r="AM508"/>
    </row>
    <row r="509" spans="1:39" s="153" customFormat="1" ht="30" customHeight="1" x14ac:dyDescent="0.2">
      <c r="A509" s="228">
        <v>15</v>
      </c>
      <c r="B509" s="228"/>
      <c r="C509" s="229">
        <v>1501</v>
      </c>
      <c r="D509" s="229"/>
      <c r="E509" s="229">
        <v>150106</v>
      </c>
      <c r="F509" s="229"/>
      <c r="G509" s="230" t="s">
        <v>508</v>
      </c>
      <c r="H509" s="230"/>
      <c r="I509" s="230"/>
      <c r="J509" s="230"/>
      <c r="K509" s="230"/>
      <c r="L509" s="230"/>
      <c r="M509" s="230"/>
      <c r="N509" s="230"/>
      <c r="O509" s="230"/>
      <c r="P509" s="230"/>
      <c r="Q509" s="230"/>
      <c r="R509" s="230"/>
      <c r="S509" s="230"/>
      <c r="T509" s="230"/>
      <c r="U509" s="230"/>
      <c r="V509" s="230"/>
      <c r="W509" s="229"/>
      <c r="X509" s="229"/>
      <c r="Y509" s="229"/>
      <c r="Z509" s="229"/>
      <c r="AA509" s="229"/>
      <c r="AB509" s="229"/>
      <c r="AG509"/>
      <c r="AH509"/>
      <c r="AI509"/>
      <c r="AJ509"/>
      <c r="AK509"/>
      <c r="AL509"/>
      <c r="AM509"/>
    </row>
    <row r="510" spans="1:39" s="153" customFormat="1" ht="30" customHeight="1" x14ac:dyDescent="0.2">
      <c r="A510" s="228"/>
      <c r="B510" s="228"/>
      <c r="C510" s="229"/>
      <c r="D510" s="229"/>
      <c r="E510" s="229"/>
      <c r="F510" s="229"/>
      <c r="G510" s="230" t="s">
        <v>509</v>
      </c>
      <c r="H510" s="230"/>
      <c r="I510" s="230"/>
      <c r="J510" s="230"/>
      <c r="K510" s="230"/>
      <c r="L510" s="230"/>
      <c r="M510" s="230"/>
      <c r="N510" s="230"/>
      <c r="O510" s="230"/>
      <c r="P510" s="230"/>
      <c r="Q510" s="230"/>
      <c r="R510" s="230"/>
      <c r="S510" s="230"/>
      <c r="T510" s="230"/>
      <c r="U510" s="230"/>
      <c r="V510" s="230"/>
      <c r="W510" s="229">
        <v>15010600</v>
      </c>
      <c r="X510" s="229"/>
      <c r="Y510" s="229"/>
      <c r="Z510" s="231"/>
      <c r="AA510" s="231"/>
      <c r="AB510" s="231"/>
      <c r="AG510"/>
      <c r="AH510"/>
      <c r="AI510"/>
      <c r="AJ510"/>
      <c r="AK510"/>
      <c r="AL510"/>
      <c r="AM510"/>
    </row>
    <row r="511" spans="1:39" s="153" customFormat="1" ht="30" customHeight="1" x14ac:dyDescent="0.2">
      <c r="A511" s="228"/>
      <c r="B511" s="228"/>
      <c r="C511" s="229"/>
      <c r="D511" s="229"/>
      <c r="E511" s="229">
        <v>150107</v>
      </c>
      <c r="F511" s="229"/>
      <c r="G511" s="230" t="s">
        <v>510</v>
      </c>
      <c r="H511" s="230"/>
      <c r="I511" s="230"/>
      <c r="J511" s="230"/>
      <c r="K511" s="230"/>
      <c r="L511" s="230"/>
      <c r="M511" s="230"/>
      <c r="N511" s="230"/>
      <c r="O511" s="230"/>
      <c r="P511" s="230"/>
      <c r="Q511" s="230"/>
      <c r="R511" s="230"/>
      <c r="S511" s="230"/>
      <c r="T511" s="230"/>
      <c r="U511" s="230"/>
      <c r="V511" s="230"/>
      <c r="W511" s="229"/>
      <c r="X511" s="229"/>
      <c r="Y511" s="229"/>
      <c r="Z511" s="229"/>
      <c r="AA511" s="229"/>
      <c r="AB511" s="229"/>
      <c r="AG511"/>
      <c r="AH511"/>
      <c r="AI511"/>
      <c r="AJ511"/>
      <c r="AK511"/>
      <c r="AL511"/>
      <c r="AM511"/>
    </row>
    <row r="512" spans="1:39" s="153" customFormat="1" ht="30" customHeight="1" x14ac:dyDescent="0.2">
      <c r="A512" s="228"/>
      <c r="B512" s="228"/>
      <c r="C512" s="229"/>
      <c r="D512" s="229"/>
      <c r="E512" s="229"/>
      <c r="F512" s="229"/>
      <c r="G512" s="230" t="s">
        <v>511</v>
      </c>
      <c r="H512" s="230"/>
      <c r="I512" s="230"/>
      <c r="J512" s="230"/>
      <c r="K512" s="230"/>
      <c r="L512" s="230"/>
      <c r="M512" s="230"/>
      <c r="N512" s="230"/>
      <c r="O512" s="230"/>
      <c r="P512" s="230"/>
      <c r="Q512" s="230"/>
      <c r="R512" s="230"/>
      <c r="S512" s="230"/>
      <c r="T512" s="230"/>
      <c r="U512" s="230"/>
      <c r="V512" s="230"/>
      <c r="W512" s="229">
        <v>15010701</v>
      </c>
      <c r="X512" s="229"/>
      <c r="Y512" s="229"/>
      <c r="Z512" s="231"/>
      <c r="AA512" s="231"/>
      <c r="AB512" s="231"/>
      <c r="AG512"/>
      <c r="AH512"/>
      <c r="AI512"/>
      <c r="AJ512"/>
      <c r="AK512"/>
      <c r="AL512"/>
      <c r="AM512"/>
    </row>
    <row r="513" spans="1:39" s="153" customFormat="1" ht="30" customHeight="1" x14ac:dyDescent="0.2">
      <c r="A513" s="228"/>
      <c r="B513" s="228"/>
      <c r="C513" s="229"/>
      <c r="D513" s="229"/>
      <c r="E513" s="229"/>
      <c r="F513" s="229"/>
      <c r="G513" s="230" t="s">
        <v>512</v>
      </c>
      <c r="H513" s="230"/>
      <c r="I513" s="230"/>
      <c r="J513" s="230"/>
      <c r="K513" s="230"/>
      <c r="L513" s="230"/>
      <c r="M513" s="230"/>
      <c r="N513" s="230"/>
      <c r="O513" s="230"/>
      <c r="P513" s="230"/>
      <c r="Q513" s="230"/>
      <c r="R513" s="230"/>
      <c r="S513" s="230"/>
      <c r="T513" s="230"/>
      <c r="U513" s="230"/>
      <c r="V513" s="230"/>
      <c r="W513" s="229">
        <v>15010702</v>
      </c>
      <c r="X513" s="229"/>
      <c r="Y513" s="229"/>
      <c r="Z513" s="231"/>
      <c r="AA513" s="231"/>
      <c r="AB513" s="231"/>
      <c r="AG513"/>
      <c r="AH513"/>
      <c r="AI513"/>
      <c r="AJ513"/>
      <c r="AK513"/>
      <c r="AL513"/>
      <c r="AM513"/>
    </row>
    <row r="514" spans="1:39" s="153" customFormat="1" ht="30" customHeight="1" x14ac:dyDescent="0.2">
      <c r="A514" s="228">
        <v>16</v>
      </c>
      <c r="B514" s="228"/>
      <c r="C514" s="229">
        <v>1601</v>
      </c>
      <c r="D514" s="229"/>
      <c r="E514" s="229">
        <v>160101</v>
      </c>
      <c r="F514" s="229"/>
      <c r="G514" s="230" t="s">
        <v>513</v>
      </c>
      <c r="H514" s="230"/>
      <c r="I514" s="230"/>
      <c r="J514" s="230"/>
      <c r="K514" s="230"/>
      <c r="L514" s="230"/>
      <c r="M514" s="230"/>
      <c r="N514" s="230"/>
      <c r="O514" s="230"/>
      <c r="P514" s="230"/>
      <c r="Q514" s="230"/>
      <c r="R514" s="230"/>
      <c r="S514" s="230"/>
      <c r="T514" s="230"/>
      <c r="U514" s="230"/>
      <c r="V514" s="230"/>
      <c r="W514" s="229"/>
      <c r="X514" s="229"/>
      <c r="Y514" s="229"/>
      <c r="Z514" s="229"/>
      <c r="AA514" s="229"/>
      <c r="AB514" s="229"/>
      <c r="AG514"/>
      <c r="AH514"/>
      <c r="AI514"/>
      <c r="AJ514"/>
      <c r="AK514"/>
      <c r="AL514"/>
      <c r="AM514"/>
    </row>
    <row r="515" spans="1:39" s="153" customFormat="1" ht="30" customHeight="1" x14ac:dyDescent="0.2">
      <c r="A515" s="228"/>
      <c r="B515" s="228"/>
      <c r="C515" s="229"/>
      <c r="D515" s="229"/>
      <c r="E515" s="229"/>
      <c r="F515" s="229"/>
      <c r="G515" s="230" t="s">
        <v>514</v>
      </c>
      <c r="H515" s="230"/>
      <c r="I515" s="230"/>
      <c r="J515" s="230"/>
      <c r="K515" s="230"/>
      <c r="L515" s="230"/>
      <c r="M515" s="230"/>
      <c r="N515" s="230"/>
      <c r="O515" s="230"/>
      <c r="P515" s="230"/>
      <c r="Q515" s="230"/>
      <c r="R515" s="230"/>
      <c r="S515" s="230"/>
      <c r="T515" s="230"/>
      <c r="U515" s="230"/>
      <c r="V515" s="230"/>
      <c r="W515" s="229">
        <v>16010101</v>
      </c>
      <c r="X515" s="229"/>
      <c r="Y515" s="229"/>
      <c r="Z515" s="231"/>
      <c r="AA515" s="231"/>
      <c r="AB515" s="231"/>
      <c r="AG515"/>
      <c r="AH515"/>
      <c r="AI515"/>
      <c r="AJ515"/>
      <c r="AK515"/>
      <c r="AL515"/>
      <c r="AM515"/>
    </row>
    <row r="516" spans="1:39" s="153" customFormat="1" ht="30" customHeight="1" x14ac:dyDescent="0.2">
      <c r="A516" s="228"/>
      <c r="B516" s="228"/>
      <c r="C516" s="229"/>
      <c r="D516" s="229"/>
      <c r="E516" s="229"/>
      <c r="F516" s="229"/>
      <c r="G516" s="230" t="s">
        <v>515</v>
      </c>
      <c r="H516" s="230"/>
      <c r="I516" s="230"/>
      <c r="J516" s="230"/>
      <c r="K516" s="230"/>
      <c r="L516" s="230"/>
      <c r="M516" s="230"/>
      <c r="N516" s="230"/>
      <c r="O516" s="230"/>
      <c r="P516" s="230"/>
      <c r="Q516" s="230"/>
      <c r="R516" s="230"/>
      <c r="S516" s="230"/>
      <c r="T516" s="230"/>
      <c r="U516" s="230"/>
      <c r="V516" s="230"/>
      <c r="W516" s="229">
        <v>16010102</v>
      </c>
      <c r="X516" s="229"/>
      <c r="Y516" s="229"/>
      <c r="Z516" s="231"/>
      <c r="AA516" s="231"/>
      <c r="AB516" s="231"/>
      <c r="AG516"/>
      <c r="AH516"/>
      <c r="AI516"/>
      <c r="AJ516"/>
      <c r="AK516"/>
      <c r="AL516"/>
      <c r="AM516"/>
    </row>
    <row r="517" spans="1:39" s="153" customFormat="1" ht="30" customHeight="1" x14ac:dyDescent="0.2">
      <c r="A517" s="228"/>
      <c r="B517" s="228"/>
      <c r="C517" s="229"/>
      <c r="D517" s="229"/>
      <c r="E517" s="229"/>
      <c r="F517" s="229"/>
      <c r="G517" s="230" t="s">
        <v>516</v>
      </c>
      <c r="H517" s="230"/>
      <c r="I517" s="230"/>
      <c r="J517" s="230"/>
      <c r="K517" s="230"/>
      <c r="L517" s="230"/>
      <c r="M517" s="230"/>
      <c r="N517" s="230"/>
      <c r="O517" s="230"/>
      <c r="P517" s="230"/>
      <c r="Q517" s="230"/>
      <c r="R517" s="230"/>
      <c r="S517" s="230"/>
      <c r="T517" s="230"/>
      <c r="U517" s="230"/>
      <c r="V517" s="230"/>
      <c r="W517" s="229">
        <v>16010103</v>
      </c>
      <c r="X517" s="229"/>
      <c r="Y517" s="229"/>
      <c r="Z517" s="231"/>
      <c r="AA517" s="231"/>
      <c r="AB517" s="231"/>
      <c r="AG517"/>
      <c r="AH517"/>
      <c r="AI517"/>
      <c r="AJ517"/>
      <c r="AK517"/>
      <c r="AL517"/>
      <c r="AM517"/>
    </row>
    <row r="518" spans="1:39" s="153" customFormat="1" ht="30" customHeight="1" x14ac:dyDescent="0.2">
      <c r="A518" s="228"/>
      <c r="B518" s="228"/>
      <c r="C518" s="229"/>
      <c r="D518" s="229"/>
      <c r="E518" s="229"/>
      <c r="F518" s="229"/>
      <c r="G518" s="230" t="s">
        <v>517</v>
      </c>
      <c r="H518" s="230"/>
      <c r="I518" s="230"/>
      <c r="J518" s="230"/>
      <c r="K518" s="230"/>
      <c r="L518" s="230"/>
      <c r="M518" s="230"/>
      <c r="N518" s="230"/>
      <c r="O518" s="230"/>
      <c r="P518" s="230"/>
      <c r="Q518" s="230"/>
      <c r="R518" s="230"/>
      <c r="S518" s="230"/>
      <c r="T518" s="230"/>
      <c r="U518" s="230"/>
      <c r="V518" s="230"/>
      <c r="W518" s="229">
        <v>16010104</v>
      </c>
      <c r="X518" s="229"/>
      <c r="Y518" s="229"/>
      <c r="Z518" s="231"/>
      <c r="AA518" s="231"/>
      <c r="AB518" s="231"/>
      <c r="AG518"/>
      <c r="AH518"/>
      <c r="AI518"/>
      <c r="AJ518"/>
      <c r="AK518"/>
      <c r="AL518"/>
      <c r="AM518"/>
    </row>
    <row r="519" spans="1:39" s="153" customFormat="1" ht="30" customHeight="1" x14ac:dyDescent="0.2">
      <c r="A519" s="228"/>
      <c r="B519" s="228"/>
      <c r="C519" s="229"/>
      <c r="D519" s="229"/>
      <c r="E519" s="229"/>
      <c r="F519" s="229"/>
      <c r="G519" s="230" t="s">
        <v>518</v>
      </c>
      <c r="H519" s="230"/>
      <c r="I519" s="230"/>
      <c r="J519" s="230"/>
      <c r="K519" s="230"/>
      <c r="L519" s="230"/>
      <c r="M519" s="230"/>
      <c r="N519" s="230"/>
      <c r="O519" s="230"/>
      <c r="P519" s="230"/>
      <c r="Q519" s="230"/>
      <c r="R519" s="230"/>
      <c r="S519" s="230"/>
      <c r="T519" s="230"/>
      <c r="U519" s="230"/>
      <c r="V519" s="230"/>
      <c r="W519" s="229">
        <v>16010105</v>
      </c>
      <c r="X519" s="229"/>
      <c r="Y519" s="229"/>
      <c r="Z519" s="231"/>
      <c r="AA519" s="231"/>
      <c r="AB519" s="231"/>
      <c r="AG519"/>
      <c r="AH519"/>
      <c r="AI519"/>
      <c r="AJ519"/>
      <c r="AK519"/>
      <c r="AL519"/>
      <c r="AM519"/>
    </row>
    <row r="520" spans="1:39" s="153" customFormat="1" ht="30" customHeight="1" x14ac:dyDescent="0.2">
      <c r="A520" s="228"/>
      <c r="B520" s="228"/>
      <c r="C520" s="229"/>
      <c r="D520" s="229"/>
      <c r="E520" s="229"/>
      <c r="F520" s="229"/>
      <c r="G520" s="230" t="s">
        <v>519</v>
      </c>
      <c r="H520" s="230"/>
      <c r="I520" s="230"/>
      <c r="J520" s="230"/>
      <c r="K520" s="230"/>
      <c r="L520" s="230"/>
      <c r="M520" s="230"/>
      <c r="N520" s="230"/>
      <c r="O520" s="230"/>
      <c r="P520" s="230"/>
      <c r="Q520" s="230"/>
      <c r="R520" s="230"/>
      <c r="S520" s="230"/>
      <c r="T520" s="230"/>
      <c r="U520" s="230"/>
      <c r="V520" s="230"/>
      <c r="W520" s="229">
        <v>16010106</v>
      </c>
      <c r="X520" s="229"/>
      <c r="Y520" s="229"/>
      <c r="Z520" s="231"/>
      <c r="AA520" s="231"/>
      <c r="AB520" s="231"/>
      <c r="AG520"/>
      <c r="AH520"/>
      <c r="AI520"/>
      <c r="AJ520"/>
      <c r="AK520"/>
      <c r="AL520"/>
      <c r="AM520"/>
    </row>
    <row r="521" spans="1:39" s="153" customFormat="1" ht="30" customHeight="1" x14ac:dyDescent="0.2">
      <c r="A521" s="228"/>
      <c r="B521" s="228"/>
      <c r="C521" s="229"/>
      <c r="D521" s="229"/>
      <c r="E521" s="229"/>
      <c r="F521" s="229"/>
      <c r="G521" s="230" t="s">
        <v>520</v>
      </c>
      <c r="H521" s="230"/>
      <c r="I521" s="230"/>
      <c r="J521" s="230"/>
      <c r="K521" s="230"/>
      <c r="L521" s="230"/>
      <c r="M521" s="230"/>
      <c r="N521" s="230"/>
      <c r="O521" s="230"/>
      <c r="P521" s="230"/>
      <c r="Q521" s="230"/>
      <c r="R521" s="230"/>
      <c r="S521" s="230"/>
      <c r="T521" s="230"/>
      <c r="U521" s="230"/>
      <c r="V521" s="230"/>
      <c r="W521" s="229"/>
      <c r="X521" s="229"/>
      <c r="Y521" s="229"/>
      <c r="Z521" s="229"/>
      <c r="AA521" s="229"/>
      <c r="AB521" s="229"/>
      <c r="AG521"/>
      <c r="AH521"/>
      <c r="AI521"/>
      <c r="AJ521"/>
      <c r="AK521"/>
      <c r="AL521"/>
      <c r="AM521"/>
    </row>
    <row r="522" spans="1:39" s="153" customFormat="1" ht="30" customHeight="1" x14ac:dyDescent="0.2">
      <c r="A522" s="233" t="s">
        <v>1085</v>
      </c>
      <c r="B522" s="233"/>
      <c r="C522" s="233"/>
      <c r="D522" s="233"/>
      <c r="E522" s="233"/>
      <c r="F522" s="233"/>
      <c r="G522" s="233"/>
      <c r="H522" s="233"/>
      <c r="I522" s="233"/>
      <c r="J522" s="233"/>
      <c r="K522" s="233"/>
      <c r="L522" s="233"/>
      <c r="M522" s="233"/>
      <c r="N522" s="233"/>
      <c r="O522" s="233"/>
      <c r="P522" s="233"/>
      <c r="Q522" s="233"/>
      <c r="R522" s="233"/>
      <c r="S522" s="233"/>
      <c r="T522" s="233"/>
      <c r="U522" s="233"/>
      <c r="V522" s="233"/>
      <c r="W522" s="233"/>
      <c r="X522" s="233"/>
      <c r="Y522" s="233"/>
      <c r="Z522" s="233"/>
      <c r="AA522" s="233"/>
      <c r="AB522" s="233"/>
      <c r="AG522"/>
      <c r="AH522"/>
      <c r="AI522"/>
      <c r="AJ522"/>
      <c r="AK522"/>
      <c r="AL522"/>
      <c r="AM522"/>
    </row>
    <row r="523" spans="1:39" s="153" customFormat="1" ht="30" customHeight="1" x14ac:dyDescent="0.2">
      <c r="A523" s="228">
        <v>17</v>
      </c>
      <c r="B523" s="228"/>
      <c r="C523" s="229">
        <v>1701</v>
      </c>
      <c r="D523" s="229"/>
      <c r="E523" s="229"/>
      <c r="F523" s="229"/>
      <c r="G523" s="230" t="s">
        <v>521</v>
      </c>
      <c r="H523" s="230"/>
      <c r="I523" s="230"/>
      <c r="J523" s="230"/>
      <c r="K523" s="230"/>
      <c r="L523" s="230"/>
      <c r="M523" s="230"/>
      <c r="N523" s="230"/>
      <c r="O523" s="230"/>
      <c r="P523" s="230"/>
      <c r="Q523" s="230"/>
      <c r="R523" s="230"/>
      <c r="S523" s="230"/>
      <c r="T523" s="230"/>
      <c r="U523" s="230"/>
      <c r="V523" s="230"/>
      <c r="W523" s="229"/>
      <c r="X523" s="229"/>
      <c r="Y523" s="229"/>
      <c r="Z523" s="229"/>
      <c r="AA523" s="229"/>
      <c r="AB523" s="229"/>
      <c r="AG523"/>
      <c r="AH523"/>
      <c r="AI523"/>
      <c r="AJ523"/>
      <c r="AK523"/>
      <c r="AL523"/>
      <c r="AM523"/>
    </row>
    <row r="524" spans="1:39" s="153" customFormat="1" ht="30" customHeight="1" x14ac:dyDescent="0.2">
      <c r="A524" s="228"/>
      <c r="B524" s="228"/>
      <c r="C524" s="229"/>
      <c r="D524" s="229"/>
      <c r="E524" s="229">
        <v>170101</v>
      </c>
      <c r="F524" s="229"/>
      <c r="G524" s="230" t="s">
        <v>522</v>
      </c>
      <c r="H524" s="230"/>
      <c r="I524" s="230"/>
      <c r="J524" s="230"/>
      <c r="K524" s="230"/>
      <c r="L524" s="230"/>
      <c r="M524" s="230"/>
      <c r="N524" s="230"/>
      <c r="O524" s="230"/>
      <c r="P524" s="230"/>
      <c r="Q524" s="230"/>
      <c r="R524" s="230"/>
      <c r="S524" s="230"/>
      <c r="T524" s="230"/>
      <c r="U524" s="230"/>
      <c r="V524" s="230"/>
      <c r="W524" s="229"/>
      <c r="X524" s="229"/>
      <c r="Y524" s="229"/>
      <c r="Z524" s="229"/>
      <c r="AA524" s="229"/>
      <c r="AB524" s="229"/>
      <c r="AG524"/>
      <c r="AH524"/>
      <c r="AI524"/>
      <c r="AJ524"/>
      <c r="AK524"/>
      <c r="AL524"/>
      <c r="AM524"/>
    </row>
    <row r="525" spans="1:39" s="153" customFormat="1" ht="30" customHeight="1" x14ac:dyDescent="0.2">
      <c r="A525" s="228"/>
      <c r="B525" s="228"/>
      <c r="C525" s="229"/>
      <c r="D525" s="229"/>
      <c r="E525" s="229"/>
      <c r="F525" s="229"/>
      <c r="G525" s="230" t="s">
        <v>523</v>
      </c>
      <c r="H525" s="230"/>
      <c r="I525" s="230"/>
      <c r="J525" s="230"/>
      <c r="K525" s="230"/>
      <c r="L525" s="230"/>
      <c r="M525" s="230"/>
      <c r="N525" s="230"/>
      <c r="O525" s="230"/>
      <c r="P525" s="230"/>
      <c r="Q525" s="230"/>
      <c r="R525" s="230"/>
      <c r="S525" s="230"/>
      <c r="T525" s="230"/>
      <c r="U525" s="230"/>
      <c r="V525" s="230"/>
      <c r="W525" s="229">
        <v>17010100</v>
      </c>
      <c r="X525" s="229"/>
      <c r="Y525" s="229"/>
      <c r="Z525" s="231"/>
      <c r="AA525" s="231"/>
      <c r="AB525" s="231"/>
      <c r="AG525"/>
      <c r="AH525"/>
      <c r="AI525"/>
      <c r="AJ525"/>
      <c r="AK525"/>
      <c r="AL525"/>
      <c r="AM525"/>
    </row>
    <row r="526" spans="1:39" s="153" customFormat="1" ht="30" customHeight="1" x14ac:dyDescent="0.2">
      <c r="A526" s="228"/>
      <c r="B526" s="228"/>
      <c r="C526" s="229"/>
      <c r="D526" s="229"/>
      <c r="E526" s="229">
        <v>170102</v>
      </c>
      <c r="F526" s="229"/>
      <c r="G526" s="230" t="s">
        <v>524</v>
      </c>
      <c r="H526" s="230"/>
      <c r="I526" s="230"/>
      <c r="J526" s="230"/>
      <c r="K526" s="230"/>
      <c r="L526" s="230"/>
      <c r="M526" s="230"/>
      <c r="N526" s="230"/>
      <c r="O526" s="230"/>
      <c r="P526" s="230"/>
      <c r="Q526" s="230"/>
      <c r="R526" s="230"/>
      <c r="S526" s="230"/>
      <c r="T526" s="230"/>
      <c r="U526" s="230"/>
      <c r="V526" s="230"/>
      <c r="W526" s="229"/>
      <c r="X526" s="229"/>
      <c r="Y526" s="229"/>
      <c r="Z526" s="229"/>
      <c r="AA526" s="229"/>
      <c r="AB526" s="229"/>
      <c r="AG526"/>
      <c r="AH526"/>
      <c r="AI526"/>
      <c r="AJ526"/>
      <c r="AK526"/>
      <c r="AL526"/>
      <c r="AM526"/>
    </row>
    <row r="527" spans="1:39" s="153" customFormat="1" ht="30" customHeight="1" x14ac:dyDescent="0.2">
      <c r="A527" s="228"/>
      <c r="B527" s="228"/>
      <c r="C527" s="229"/>
      <c r="D527" s="229"/>
      <c r="E527" s="229"/>
      <c r="F527" s="229"/>
      <c r="G527" s="230" t="s">
        <v>525</v>
      </c>
      <c r="H527" s="230"/>
      <c r="I527" s="230"/>
      <c r="J527" s="230"/>
      <c r="K527" s="230"/>
      <c r="L527" s="230"/>
      <c r="M527" s="230"/>
      <c r="N527" s="230"/>
      <c r="O527" s="230"/>
      <c r="P527" s="230"/>
      <c r="Q527" s="230"/>
      <c r="R527" s="230"/>
      <c r="S527" s="230"/>
      <c r="T527" s="230"/>
      <c r="U527" s="230"/>
      <c r="V527" s="230"/>
      <c r="W527" s="229">
        <v>17010201</v>
      </c>
      <c r="X527" s="229"/>
      <c r="Y527" s="229"/>
      <c r="Z527" s="231"/>
      <c r="AA527" s="231"/>
      <c r="AB527" s="231"/>
      <c r="AG527"/>
      <c r="AH527"/>
      <c r="AI527"/>
      <c r="AJ527"/>
      <c r="AK527"/>
      <c r="AL527"/>
      <c r="AM527"/>
    </row>
    <row r="528" spans="1:39" s="153" customFormat="1" ht="30" customHeight="1" x14ac:dyDescent="0.2">
      <c r="A528" s="228"/>
      <c r="B528" s="228"/>
      <c r="C528" s="229"/>
      <c r="D528" s="229"/>
      <c r="E528" s="229"/>
      <c r="F528" s="229"/>
      <c r="G528" s="230" t="s">
        <v>526</v>
      </c>
      <c r="H528" s="230"/>
      <c r="I528" s="230"/>
      <c r="J528" s="230"/>
      <c r="K528" s="230"/>
      <c r="L528" s="230"/>
      <c r="M528" s="230"/>
      <c r="N528" s="230"/>
      <c r="O528" s="230"/>
      <c r="P528" s="230"/>
      <c r="Q528" s="230"/>
      <c r="R528" s="230"/>
      <c r="S528" s="230"/>
      <c r="T528" s="230"/>
      <c r="U528" s="230"/>
      <c r="V528" s="230"/>
      <c r="W528" s="229">
        <v>17010202</v>
      </c>
      <c r="X528" s="229"/>
      <c r="Y528" s="229"/>
      <c r="Z528" s="231"/>
      <c r="AA528" s="231"/>
      <c r="AB528" s="231"/>
      <c r="AG528"/>
      <c r="AH528"/>
      <c r="AI528"/>
      <c r="AJ528"/>
      <c r="AK528"/>
      <c r="AL528"/>
      <c r="AM528"/>
    </row>
    <row r="529" spans="1:39" s="153" customFormat="1" ht="30" customHeight="1" x14ac:dyDescent="0.2">
      <c r="A529" s="228"/>
      <c r="B529" s="228"/>
      <c r="C529" s="229"/>
      <c r="D529" s="229"/>
      <c r="E529" s="229">
        <v>170103</v>
      </c>
      <c r="F529" s="229"/>
      <c r="G529" s="230" t="s">
        <v>527</v>
      </c>
      <c r="H529" s="230"/>
      <c r="I529" s="230"/>
      <c r="J529" s="230"/>
      <c r="K529" s="230"/>
      <c r="L529" s="230"/>
      <c r="M529" s="230"/>
      <c r="N529" s="230"/>
      <c r="O529" s="230"/>
      <c r="P529" s="230"/>
      <c r="Q529" s="230"/>
      <c r="R529" s="230"/>
      <c r="S529" s="230"/>
      <c r="T529" s="230"/>
      <c r="U529" s="230"/>
      <c r="V529" s="230"/>
      <c r="W529" s="229"/>
      <c r="X529" s="229"/>
      <c r="Y529" s="229"/>
      <c r="Z529" s="229"/>
      <c r="AA529" s="229"/>
      <c r="AB529" s="229"/>
      <c r="AG529"/>
      <c r="AH529"/>
      <c r="AI529"/>
      <c r="AJ529"/>
      <c r="AK529"/>
      <c r="AL529"/>
      <c r="AM529"/>
    </row>
    <row r="530" spans="1:39" s="153" customFormat="1" ht="30" customHeight="1" x14ac:dyDescent="0.2">
      <c r="A530" s="228"/>
      <c r="B530" s="228"/>
      <c r="C530" s="229"/>
      <c r="D530" s="229"/>
      <c r="E530" s="229"/>
      <c r="F530" s="229"/>
      <c r="G530" s="230" t="s">
        <v>528</v>
      </c>
      <c r="H530" s="230"/>
      <c r="I530" s="230"/>
      <c r="J530" s="230"/>
      <c r="K530" s="230"/>
      <c r="L530" s="230"/>
      <c r="M530" s="230"/>
      <c r="N530" s="230"/>
      <c r="O530" s="230"/>
      <c r="P530" s="230"/>
      <c r="Q530" s="230"/>
      <c r="R530" s="230"/>
      <c r="S530" s="230"/>
      <c r="T530" s="230"/>
      <c r="U530" s="230"/>
      <c r="V530" s="230"/>
      <c r="W530" s="229">
        <v>17010301</v>
      </c>
      <c r="X530" s="229"/>
      <c r="Y530" s="229"/>
      <c r="Z530" s="231"/>
      <c r="AA530" s="231"/>
      <c r="AB530" s="231"/>
      <c r="AG530"/>
      <c r="AH530"/>
      <c r="AI530"/>
      <c r="AJ530"/>
      <c r="AK530"/>
      <c r="AL530"/>
      <c r="AM530"/>
    </row>
    <row r="531" spans="1:39" s="153" customFormat="1" ht="30" customHeight="1" x14ac:dyDescent="0.2">
      <c r="A531" s="228"/>
      <c r="B531" s="228"/>
      <c r="C531" s="229"/>
      <c r="D531" s="229"/>
      <c r="E531" s="229"/>
      <c r="F531" s="229"/>
      <c r="G531" s="230" t="s">
        <v>529</v>
      </c>
      <c r="H531" s="230"/>
      <c r="I531" s="230"/>
      <c r="J531" s="230"/>
      <c r="K531" s="230"/>
      <c r="L531" s="230"/>
      <c r="M531" s="230"/>
      <c r="N531" s="230"/>
      <c r="O531" s="230"/>
      <c r="P531" s="230"/>
      <c r="Q531" s="230"/>
      <c r="R531" s="230"/>
      <c r="S531" s="230"/>
      <c r="T531" s="230"/>
      <c r="U531" s="230"/>
      <c r="V531" s="230"/>
      <c r="W531" s="229">
        <v>17010302</v>
      </c>
      <c r="X531" s="229"/>
      <c r="Y531" s="229"/>
      <c r="Z531" s="231"/>
      <c r="AA531" s="231"/>
      <c r="AB531" s="231"/>
      <c r="AG531"/>
      <c r="AH531"/>
      <c r="AI531"/>
      <c r="AJ531"/>
      <c r="AK531"/>
      <c r="AL531"/>
      <c r="AM531"/>
    </row>
    <row r="532" spans="1:39" s="153" customFormat="1" ht="30" customHeight="1" x14ac:dyDescent="0.2">
      <c r="A532" s="228"/>
      <c r="B532" s="228"/>
      <c r="C532" s="229"/>
      <c r="D532" s="229"/>
      <c r="E532" s="229"/>
      <c r="F532" s="229"/>
      <c r="G532" s="230" t="s">
        <v>530</v>
      </c>
      <c r="H532" s="230"/>
      <c r="I532" s="230"/>
      <c r="J532" s="230"/>
      <c r="K532" s="230"/>
      <c r="L532" s="230"/>
      <c r="M532" s="230"/>
      <c r="N532" s="230"/>
      <c r="O532" s="230"/>
      <c r="P532" s="230"/>
      <c r="Q532" s="230"/>
      <c r="R532" s="230"/>
      <c r="S532" s="230"/>
      <c r="T532" s="230"/>
      <c r="U532" s="230"/>
      <c r="V532" s="230"/>
      <c r="W532" s="229">
        <v>17010303</v>
      </c>
      <c r="X532" s="229"/>
      <c r="Y532" s="229"/>
      <c r="Z532" s="231"/>
      <c r="AA532" s="231"/>
      <c r="AB532" s="231"/>
      <c r="AG532"/>
      <c r="AH532"/>
      <c r="AI532"/>
      <c r="AJ532"/>
      <c r="AK532"/>
      <c r="AL532"/>
      <c r="AM532"/>
    </row>
    <row r="533" spans="1:39" s="153" customFormat="1" ht="30" customHeight="1" x14ac:dyDescent="0.2">
      <c r="A533" s="228"/>
      <c r="B533" s="228"/>
      <c r="C533" s="229"/>
      <c r="D533" s="229"/>
      <c r="E533" s="229"/>
      <c r="F533" s="229"/>
      <c r="G533" s="230" t="s">
        <v>531</v>
      </c>
      <c r="H533" s="230"/>
      <c r="I533" s="230"/>
      <c r="J533" s="230"/>
      <c r="K533" s="230"/>
      <c r="L533" s="230"/>
      <c r="M533" s="230"/>
      <c r="N533" s="230"/>
      <c r="O533" s="230"/>
      <c r="P533" s="230"/>
      <c r="Q533" s="230"/>
      <c r="R533" s="230"/>
      <c r="S533" s="230"/>
      <c r="T533" s="230"/>
      <c r="U533" s="230"/>
      <c r="V533" s="230"/>
      <c r="W533" s="229">
        <v>17010304</v>
      </c>
      <c r="X533" s="229"/>
      <c r="Y533" s="229"/>
      <c r="Z533" s="231"/>
      <c r="AA533" s="231"/>
      <c r="AB533" s="231"/>
      <c r="AG533"/>
      <c r="AH533"/>
      <c r="AI533"/>
      <c r="AJ533"/>
      <c r="AK533"/>
      <c r="AL533"/>
      <c r="AM533"/>
    </row>
    <row r="534" spans="1:39" s="153" customFormat="1" ht="30" customHeight="1" x14ac:dyDescent="0.2">
      <c r="A534" s="228"/>
      <c r="B534" s="228"/>
      <c r="C534" s="229"/>
      <c r="D534" s="229"/>
      <c r="E534" s="229">
        <v>170104</v>
      </c>
      <c r="F534" s="229"/>
      <c r="G534" s="230" t="s">
        <v>532</v>
      </c>
      <c r="H534" s="230"/>
      <c r="I534" s="230"/>
      <c r="J534" s="230"/>
      <c r="K534" s="230"/>
      <c r="L534" s="230"/>
      <c r="M534" s="230"/>
      <c r="N534" s="230"/>
      <c r="O534" s="230"/>
      <c r="P534" s="230"/>
      <c r="Q534" s="230"/>
      <c r="R534" s="230"/>
      <c r="S534" s="230"/>
      <c r="T534" s="230"/>
      <c r="U534" s="230"/>
      <c r="V534" s="230"/>
      <c r="W534" s="229"/>
      <c r="X534" s="229"/>
      <c r="Y534" s="229"/>
      <c r="Z534" s="229"/>
      <c r="AA534" s="229"/>
      <c r="AB534" s="229"/>
      <c r="AG534"/>
      <c r="AH534"/>
      <c r="AI534"/>
      <c r="AJ534"/>
      <c r="AK534"/>
      <c r="AL534"/>
      <c r="AM534"/>
    </row>
    <row r="535" spans="1:39" s="153" customFormat="1" ht="30" customHeight="1" x14ac:dyDescent="0.2">
      <c r="A535" s="228"/>
      <c r="B535" s="228"/>
      <c r="C535" s="229"/>
      <c r="D535" s="229"/>
      <c r="E535" s="229"/>
      <c r="F535" s="229"/>
      <c r="G535" s="230" t="s">
        <v>533</v>
      </c>
      <c r="H535" s="230"/>
      <c r="I535" s="230"/>
      <c r="J535" s="230"/>
      <c r="K535" s="230"/>
      <c r="L535" s="230"/>
      <c r="M535" s="230"/>
      <c r="N535" s="230"/>
      <c r="O535" s="230"/>
      <c r="P535" s="230"/>
      <c r="Q535" s="230"/>
      <c r="R535" s="230"/>
      <c r="S535" s="230"/>
      <c r="T535" s="230"/>
      <c r="U535" s="230"/>
      <c r="V535" s="230"/>
      <c r="W535" s="229">
        <v>17010401</v>
      </c>
      <c r="X535" s="229"/>
      <c r="Y535" s="229"/>
      <c r="Z535" s="231"/>
      <c r="AA535" s="231"/>
      <c r="AB535" s="231"/>
      <c r="AG535"/>
      <c r="AH535"/>
      <c r="AI535"/>
      <c r="AJ535"/>
      <c r="AK535"/>
      <c r="AL535"/>
      <c r="AM535"/>
    </row>
    <row r="536" spans="1:39" s="153" customFormat="1" ht="30" customHeight="1" x14ac:dyDescent="0.2">
      <c r="A536" s="228"/>
      <c r="B536" s="228"/>
      <c r="C536" s="229"/>
      <c r="D536" s="229"/>
      <c r="E536" s="229"/>
      <c r="F536" s="229"/>
      <c r="G536" s="230" t="s">
        <v>534</v>
      </c>
      <c r="H536" s="230"/>
      <c r="I536" s="230"/>
      <c r="J536" s="230"/>
      <c r="K536" s="230"/>
      <c r="L536" s="230"/>
      <c r="M536" s="230"/>
      <c r="N536" s="230"/>
      <c r="O536" s="230"/>
      <c r="P536" s="230"/>
      <c r="Q536" s="230"/>
      <c r="R536" s="230"/>
      <c r="S536" s="230"/>
      <c r="T536" s="230"/>
      <c r="U536" s="230"/>
      <c r="V536" s="230"/>
      <c r="W536" s="229">
        <v>17010402</v>
      </c>
      <c r="X536" s="229"/>
      <c r="Y536" s="229"/>
      <c r="Z536" s="231"/>
      <c r="AA536" s="231"/>
      <c r="AB536" s="231"/>
      <c r="AG536"/>
      <c r="AH536"/>
      <c r="AI536"/>
      <c r="AJ536"/>
      <c r="AK536"/>
      <c r="AL536"/>
      <c r="AM536"/>
    </row>
    <row r="537" spans="1:39" s="153" customFormat="1" ht="30" customHeight="1" x14ac:dyDescent="0.2">
      <c r="A537" s="228"/>
      <c r="B537" s="228"/>
      <c r="C537" s="229"/>
      <c r="D537" s="229"/>
      <c r="E537" s="229"/>
      <c r="F537" s="229"/>
      <c r="G537" s="230" t="s">
        <v>535</v>
      </c>
      <c r="H537" s="230"/>
      <c r="I537" s="230"/>
      <c r="J537" s="230"/>
      <c r="K537" s="230"/>
      <c r="L537" s="230"/>
      <c r="M537" s="230"/>
      <c r="N537" s="230"/>
      <c r="O537" s="230"/>
      <c r="P537" s="230"/>
      <c r="Q537" s="230"/>
      <c r="R537" s="230"/>
      <c r="S537" s="230"/>
      <c r="T537" s="230"/>
      <c r="U537" s="230"/>
      <c r="V537" s="230"/>
      <c r="W537" s="229">
        <v>17010403</v>
      </c>
      <c r="X537" s="229"/>
      <c r="Y537" s="229"/>
      <c r="Z537" s="231"/>
      <c r="AA537" s="231"/>
      <c r="AB537" s="231"/>
      <c r="AG537"/>
      <c r="AH537"/>
      <c r="AI537"/>
      <c r="AJ537"/>
      <c r="AK537"/>
      <c r="AL537"/>
      <c r="AM537"/>
    </row>
    <row r="538" spans="1:39" s="153" customFormat="1" ht="30" customHeight="1" x14ac:dyDescent="0.2">
      <c r="A538" s="228"/>
      <c r="B538" s="228"/>
      <c r="C538" s="229"/>
      <c r="D538" s="229"/>
      <c r="E538" s="229"/>
      <c r="F538" s="229"/>
      <c r="G538" s="230" t="s">
        <v>536</v>
      </c>
      <c r="H538" s="230"/>
      <c r="I538" s="230"/>
      <c r="J538" s="230"/>
      <c r="K538" s="230"/>
      <c r="L538" s="230"/>
      <c r="M538" s="230"/>
      <c r="N538" s="230"/>
      <c r="O538" s="230"/>
      <c r="P538" s="230"/>
      <c r="Q538" s="230"/>
      <c r="R538" s="230"/>
      <c r="S538" s="230"/>
      <c r="T538" s="230"/>
      <c r="U538" s="230"/>
      <c r="V538" s="230"/>
      <c r="W538" s="229">
        <v>17010404</v>
      </c>
      <c r="X538" s="229"/>
      <c r="Y538" s="229"/>
      <c r="Z538" s="231"/>
      <c r="AA538" s="231"/>
      <c r="AB538" s="231"/>
      <c r="AG538"/>
      <c r="AH538"/>
      <c r="AI538"/>
      <c r="AJ538"/>
      <c r="AK538"/>
      <c r="AL538"/>
      <c r="AM538"/>
    </row>
    <row r="539" spans="1:39" s="153" customFormat="1" ht="30" customHeight="1" x14ac:dyDescent="0.2">
      <c r="A539" s="228"/>
      <c r="B539" s="228"/>
      <c r="C539" s="229"/>
      <c r="D539" s="229"/>
      <c r="E539" s="229"/>
      <c r="F539" s="229"/>
      <c r="G539" s="230" t="s">
        <v>537</v>
      </c>
      <c r="H539" s="230"/>
      <c r="I539" s="230"/>
      <c r="J539" s="230"/>
      <c r="K539" s="230"/>
      <c r="L539" s="230"/>
      <c r="M539" s="230"/>
      <c r="N539" s="230"/>
      <c r="O539" s="230"/>
      <c r="P539" s="230"/>
      <c r="Q539" s="230"/>
      <c r="R539" s="230"/>
      <c r="S539" s="230"/>
      <c r="T539" s="230"/>
      <c r="U539" s="230"/>
      <c r="V539" s="230"/>
      <c r="W539" s="229">
        <v>17010405</v>
      </c>
      <c r="X539" s="229"/>
      <c r="Y539" s="229"/>
      <c r="Z539" s="231"/>
      <c r="AA539" s="231"/>
      <c r="AB539" s="231"/>
      <c r="AG539"/>
      <c r="AH539"/>
      <c r="AI539"/>
      <c r="AJ539"/>
      <c r="AK539"/>
      <c r="AL539"/>
      <c r="AM539"/>
    </row>
    <row r="540" spans="1:39" s="153" customFormat="1" ht="30" customHeight="1" x14ac:dyDescent="0.2">
      <c r="A540" s="228"/>
      <c r="B540" s="228"/>
      <c r="C540" s="229"/>
      <c r="D540" s="229"/>
      <c r="E540" s="229">
        <v>170105</v>
      </c>
      <c r="F540" s="229"/>
      <c r="G540" s="230" t="s">
        <v>538</v>
      </c>
      <c r="H540" s="230"/>
      <c r="I540" s="230"/>
      <c r="J540" s="230"/>
      <c r="K540" s="230"/>
      <c r="L540" s="230"/>
      <c r="M540" s="230"/>
      <c r="N540" s="230"/>
      <c r="O540" s="230"/>
      <c r="P540" s="230"/>
      <c r="Q540" s="230"/>
      <c r="R540" s="230"/>
      <c r="S540" s="230"/>
      <c r="T540" s="230"/>
      <c r="U540" s="230"/>
      <c r="V540" s="230"/>
      <c r="W540" s="229"/>
      <c r="X540" s="229"/>
      <c r="Y540" s="229"/>
      <c r="Z540" s="229"/>
      <c r="AA540" s="229"/>
      <c r="AB540" s="229"/>
      <c r="AG540"/>
      <c r="AH540"/>
      <c r="AI540"/>
      <c r="AJ540"/>
      <c r="AK540"/>
      <c r="AL540"/>
      <c r="AM540"/>
    </row>
    <row r="541" spans="1:39" s="153" customFormat="1" ht="30" customHeight="1" x14ac:dyDescent="0.2">
      <c r="A541" s="228"/>
      <c r="B541" s="228"/>
      <c r="C541" s="229"/>
      <c r="D541" s="229"/>
      <c r="E541" s="229"/>
      <c r="F541" s="229"/>
      <c r="G541" s="230" t="s">
        <v>539</v>
      </c>
      <c r="H541" s="230"/>
      <c r="I541" s="230"/>
      <c r="J541" s="230"/>
      <c r="K541" s="230"/>
      <c r="L541" s="230"/>
      <c r="M541" s="230"/>
      <c r="N541" s="230"/>
      <c r="O541" s="230"/>
      <c r="P541" s="230"/>
      <c r="Q541" s="230"/>
      <c r="R541" s="230"/>
      <c r="S541" s="230"/>
      <c r="T541" s="230"/>
      <c r="U541" s="230"/>
      <c r="V541" s="230"/>
      <c r="W541" s="229">
        <v>17010501</v>
      </c>
      <c r="X541" s="229"/>
      <c r="Y541" s="229"/>
      <c r="Z541" s="231"/>
      <c r="AA541" s="231"/>
      <c r="AB541" s="231"/>
      <c r="AG541"/>
      <c r="AH541"/>
      <c r="AI541"/>
      <c r="AJ541"/>
      <c r="AK541"/>
      <c r="AL541"/>
      <c r="AM541"/>
    </row>
    <row r="542" spans="1:39" s="153" customFormat="1" ht="30" customHeight="1" x14ac:dyDescent="0.2">
      <c r="A542" s="228"/>
      <c r="B542" s="228"/>
      <c r="C542" s="229"/>
      <c r="D542" s="229"/>
      <c r="E542" s="229"/>
      <c r="F542" s="229"/>
      <c r="G542" s="230" t="s">
        <v>540</v>
      </c>
      <c r="H542" s="230"/>
      <c r="I542" s="230"/>
      <c r="J542" s="230"/>
      <c r="K542" s="230"/>
      <c r="L542" s="230"/>
      <c r="M542" s="230"/>
      <c r="N542" s="230"/>
      <c r="O542" s="230"/>
      <c r="P542" s="230"/>
      <c r="Q542" s="230"/>
      <c r="R542" s="230"/>
      <c r="S542" s="230"/>
      <c r="T542" s="230"/>
      <c r="U542" s="230"/>
      <c r="V542" s="230"/>
      <c r="W542" s="229">
        <v>17010502</v>
      </c>
      <c r="X542" s="229"/>
      <c r="Y542" s="229"/>
      <c r="Z542" s="231"/>
      <c r="AA542" s="231"/>
      <c r="AB542" s="231"/>
      <c r="AG542"/>
      <c r="AH542"/>
      <c r="AI542"/>
      <c r="AJ542"/>
      <c r="AK542"/>
      <c r="AL542"/>
      <c r="AM542"/>
    </row>
    <row r="543" spans="1:39" s="153" customFormat="1" ht="30" customHeight="1" x14ac:dyDescent="0.2">
      <c r="A543" s="228"/>
      <c r="B543" s="228"/>
      <c r="C543" s="229"/>
      <c r="D543" s="229"/>
      <c r="E543" s="229"/>
      <c r="F543" s="229"/>
      <c r="G543" s="230" t="s">
        <v>541</v>
      </c>
      <c r="H543" s="230"/>
      <c r="I543" s="230"/>
      <c r="J543" s="230"/>
      <c r="K543" s="230"/>
      <c r="L543" s="230"/>
      <c r="M543" s="230"/>
      <c r="N543" s="230"/>
      <c r="O543" s="230"/>
      <c r="P543" s="230"/>
      <c r="Q543" s="230"/>
      <c r="R543" s="230"/>
      <c r="S543" s="230"/>
      <c r="T543" s="230"/>
      <c r="U543" s="230"/>
      <c r="V543" s="230"/>
      <c r="W543" s="229">
        <v>17010503</v>
      </c>
      <c r="X543" s="229"/>
      <c r="Y543" s="229"/>
      <c r="Z543" s="231"/>
      <c r="AA543" s="231"/>
      <c r="AB543" s="231"/>
      <c r="AG543"/>
      <c r="AH543"/>
      <c r="AI543"/>
      <c r="AJ543"/>
      <c r="AK543"/>
      <c r="AL543"/>
      <c r="AM543"/>
    </row>
    <row r="544" spans="1:39" s="153" customFormat="1" ht="30" customHeight="1" x14ac:dyDescent="0.2">
      <c r="A544" s="228"/>
      <c r="B544" s="228"/>
      <c r="C544" s="229"/>
      <c r="D544" s="229"/>
      <c r="E544" s="229"/>
      <c r="F544" s="229"/>
      <c r="G544" s="230" t="s">
        <v>542</v>
      </c>
      <c r="H544" s="230"/>
      <c r="I544" s="230"/>
      <c r="J544" s="230"/>
      <c r="K544" s="230"/>
      <c r="L544" s="230"/>
      <c r="M544" s="230"/>
      <c r="N544" s="230"/>
      <c r="O544" s="230"/>
      <c r="P544" s="230"/>
      <c r="Q544" s="230"/>
      <c r="R544" s="230"/>
      <c r="S544" s="230"/>
      <c r="T544" s="230"/>
      <c r="U544" s="230"/>
      <c r="V544" s="230"/>
      <c r="W544" s="229">
        <v>17010504</v>
      </c>
      <c r="X544" s="229"/>
      <c r="Y544" s="229"/>
      <c r="Z544" s="231"/>
      <c r="AA544" s="231"/>
      <c r="AB544" s="231"/>
      <c r="AG544"/>
      <c r="AH544"/>
      <c r="AI544"/>
      <c r="AJ544"/>
      <c r="AK544"/>
      <c r="AL544"/>
      <c r="AM544"/>
    </row>
    <row r="545" spans="1:39" s="153" customFormat="1" ht="30" customHeight="1" x14ac:dyDescent="0.2">
      <c r="A545" s="228">
        <v>17</v>
      </c>
      <c r="B545" s="228"/>
      <c r="C545" s="229">
        <v>1702</v>
      </c>
      <c r="D545" s="229"/>
      <c r="E545" s="229"/>
      <c r="F545" s="229"/>
      <c r="G545" s="230" t="s">
        <v>543</v>
      </c>
      <c r="H545" s="230"/>
      <c r="I545" s="230"/>
      <c r="J545" s="230"/>
      <c r="K545" s="230"/>
      <c r="L545" s="230"/>
      <c r="M545" s="230"/>
      <c r="N545" s="230"/>
      <c r="O545" s="230"/>
      <c r="P545" s="230"/>
      <c r="Q545" s="230"/>
      <c r="R545" s="230"/>
      <c r="S545" s="230"/>
      <c r="T545" s="230"/>
      <c r="U545" s="230"/>
      <c r="V545" s="230"/>
      <c r="W545" s="229"/>
      <c r="X545" s="229"/>
      <c r="Y545" s="229"/>
      <c r="Z545" s="229"/>
      <c r="AA545" s="229"/>
      <c r="AB545" s="229"/>
      <c r="AG545"/>
      <c r="AH545"/>
      <c r="AI545"/>
      <c r="AJ545"/>
      <c r="AK545"/>
      <c r="AL545"/>
      <c r="AM545"/>
    </row>
    <row r="546" spans="1:39" s="153" customFormat="1" ht="30" customHeight="1" x14ac:dyDescent="0.2">
      <c r="A546" s="228"/>
      <c r="B546" s="228"/>
      <c r="C546" s="229"/>
      <c r="D546" s="229"/>
      <c r="E546" s="229">
        <v>170201</v>
      </c>
      <c r="F546" s="229"/>
      <c r="G546" s="230" t="s">
        <v>544</v>
      </c>
      <c r="H546" s="230"/>
      <c r="I546" s="230"/>
      <c r="J546" s="230"/>
      <c r="K546" s="230"/>
      <c r="L546" s="230"/>
      <c r="M546" s="230"/>
      <c r="N546" s="230"/>
      <c r="O546" s="230"/>
      <c r="P546" s="230"/>
      <c r="Q546" s="230"/>
      <c r="R546" s="230"/>
      <c r="S546" s="230"/>
      <c r="T546" s="230"/>
      <c r="U546" s="230"/>
      <c r="V546" s="230"/>
      <c r="W546" s="229"/>
      <c r="X546" s="229"/>
      <c r="Y546" s="229"/>
      <c r="Z546" s="229"/>
      <c r="AA546" s="229"/>
      <c r="AB546" s="229"/>
      <c r="AG546"/>
      <c r="AH546"/>
      <c r="AI546"/>
      <c r="AJ546"/>
      <c r="AK546"/>
      <c r="AL546"/>
      <c r="AM546"/>
    </row>
    <row r="547" spans="1:39" s="153" customFormat="1" ht="30" customHeight="1" x14ac:dyDescent="0.2">
      <c r="A547" s="228"/>
      <c r="B547" s="228"/>
      <c r="C547" s="229"/>
      <c r="D547" s="229"/>
      <c r="E547" s="229"/>
      <c r="F547" s="229"/>
      <c r="G547" s="230" t="s">
        <v>545</v>
      </c>
      <c r="H547" s="230"/>
      <c r="I547" s="230"/>
      <c r="J547" s="230"/>
      <c r="K547" s="230"/>
      <c r="L547" s="230"/>
      <c r="M547" s="230"/>
      <c r="N547" s="230"/>
      <c r="O547" s="230"/>
      <c r="P547" s="230"/>
      <c r="Q547" s="230"/>
      <c r="R547" s="230"/>
      <c r="S547" s="230"/>
      <c r="T547" s="230"/>
      <c r="U547" s="230"/>
      <c r="V547" s="230"/>
      <c r="W547" s="229">
        <v>17020101</v>
      </c>
      <c r="X547" s="229"/>
      <c r="Y547" s="229"/>
      <c r="Z547" s="231"/>
      <c r="AA547" s="231"/>
      <c r="AB547" s="231"/>
      <c r="AG547"/>
      <c r="AH547"/>
      <c r="AI547"/>
      <c r="AJ547"/>
      <c r="AK547"/>
      <c r="AL547"/>
      <c r="AM547"/>
    </row>
    <row r="548" spans="1:39" s="153" customFormat="1" ht="30" customHeight="1" x14ac:dyDescent="0.2">
      <c r="A548" s="228"/>
      <c r="B548" s="228"/>
      <c r="C548" s="229"/>
      <c r="D548" s="229"/>
      <c r="E548" s="229"/>
      <c r="F548" s="229"/>
      <c r="G548" s="230" t="s">
        <v>546</v>
      </c>
      <c r="H548" s="230"/>
      <c r="I548" s="230"/>
      <c r="J548" s="230"/>
      <c r="K548" s="230"/>
      <c r="L548" s="230"/>
      <c r="M548" s="230"/>
      <c r="N548" s="230"/>
      <c r="O548" s="230"/>
      <c r="P548" s="230"/>
      <c r="Q548" s="230"/>
      <c r="R548" s="230"/>
      <c r="S548" s="230"/>
      <c r="T548" s="230"/>
      <c r="U548" s="230"/>
      <c r="V548" s="230"/>
      <c r="W548" s="229">
        <v>17020102</v>
      </c>
      <c r="X548" s="229"/>
      <c r="Y548" s="229"/>
      <c r="Z548" s="231"/>
      <c r="AA548" s="231"/>
      <c r="AB548" s="231"/>
      <c r="AG548"/>
      <c r="AH548"/>
      <c r="AI548"/>
      <c r="AJ548"/>
      <c r="AK548"/>
      <c r="AL548"/>
      <c r="AM548"/>
    </row>
    <row r="549" spans="1:39" s="153" customFormat="1" ht="30" customHeight="1" x14ac:dyDescent="0.2">
      <c r="A549" s="228"/>
      <c r="B549" s="228"/>
      <c r="C549" s="229"/>
      <c r="D549" s="229"/>
      <c r="E549" s="229">
        <v>170202</v>
      </c>
      <c r="F549" s="229"/>
      <c r="G549" s="230" t="s">
        <v>1086</v>
      </c>
      <c r="H549" s="230"/>
      <c r="I549" s="230"/>
      <c r="J549" s="230"/>
      <c r="K549" s="230"/>
      <c r="L549" s="230"/>
      <c r="M549" s="230"/>
      <c r="N549" s="230"/>
      <c r="O549" s="230"/>
      <c r="P549" s="230"/>
      <c r="Q549" s="230"/>
      <c r="R549" s="230"/>
      <c r="S549" s="230"/>
      <c r="T549" s="230"/>
      <c r="U549" s="230"/>
      <c r="V549" s="230"/>
      <c r="W549" s="229"/>
      <c r="X549" s="229"/>
      <c r="Y549" s="229"/>
      <c r="Z549" s="229"/>
      <c r="AA549" s="229"/>
      <c r="AB549" s="229"/>
      <c r="AG549"/>
      <c r="AH549"/>
      <c r="AI549"/>
      <c r="AJ549"/>
      <c r="AK549"/>
      <c r="AL549"/>
      <c r="AM549"/>
    </row>
    <row r="550" spans="1:39" s="153" customFormat="1" ht="30" customHeight="1" x14ac:dyDescent="0.2">
      <c r="A550" s="228"/>
      <c r="B550" s="228"/>
      <c r="C550" s="229"/>
      <c r="D550" s="229"/>
      <c r="E550" s="229"/>
      <c r="F550" s="229"/>
      <c r="G550" s="230" t="s">
        <v>547</v>
      </c>
      <c r="H550" s="230"/>
      <c r="I550" s="230"/>
      <c r="J550" s="230"/>
      <c r="K550" s="230"/>
      <c r="L550" s="230"/>
      <c r="M550" s="230"/>
      <c r="N550" s="230"/>
      <c r="O550" s="230"/>
      <c r="P550" s="230"/>
      <c r="Q550" s="230"/>
      <c r="R550" s="230"/>
      <c r="S550" s="230"/>
      <c r="T550" s="230"/>
      <c r="U550" s="230"/>
      <c r="V550" s="230"/>
      <c r="W550" s="229">
        <v>17020201</v>
      </c>
      <c r="X550" s="229"/>
      <c r="Y550" s="229"/>
      <c r="Z550" s="231"/>
      <c r="AA550" s="231"/>
      <c r="AB550" s="231"/>
      <c r="AG550"/>
      <c r="AH550"/>
      <c r="AI550"/>
      <c r="AJ550"/>
      <c r="AK550"/>
      <c r="AL550"/>
      <c r="AM550"/>
    </row>
    <row r="551" spans="1:39" s="153" customFormat="1" ht="30" customHeight="1" x14ac:dyDescent="0.2">
      <c r="A551" s="228"/>
      <c r="B551" s="228"/>
      <c r="C551" s="229"/>
      <c r="D551" s="229"/>
      <c r="E551" s="229"/>
      <c r="F551" s="229"/>
      <c r="G551" s="230" t="s">
        <v>548</v>
      </c>
      <c r="H551" s="230"/>
      <c r="I551" s="230"/>
      <c r="J551" s="230"/>
      <c r="K551" s="230"/>
      <c r="L551" s="230"/>
      <c r="M551" s="230"/>
      <c r="N551" s="230"/>
      <c r="O551" s="230"/>
      <c r="P551" s="230"/>
      <c r="Q551" s="230"/>
      <c r="R551" s="230"/>
      <c r="S551" s="230"/>
      <c r="T551" s="230"/>
      <c r="U551" s="230"/>
      <c r="V551" s="230"/>
      <c r="W551" s="229">
        <v>17020202</v>
      </c>
      <c r="X551" s="229"/>
      <c r="Y551" s="229"/>
      <c r="Z551" s="231"/>
      <c r="AA551" s="231"/>
      <c r="AB551" s="231"/>
      <c r="AG551"/>
      <c r="AH551"/>
      <c r="AI551"/>
      <c r="AJ551"/>
      <c r="AK551"/>
      <c r="AL551"/>
      <c r="AM551"/>
    </row>
    <row r="552" spans="1:39" s="153" customFormat="1" ht="30" customHeight="1" x14ac:dyDescent="0.2">
      <c r="A552" s="228"/>
      <c r="B552" s="228"/>
      <c r="C552" s="229"/>
      <c r="D552" s="229"/>
      <c r="E552" s="229">
        <v>170203</v>
      </c>
      <c r="F552" s="229"/>
      <c r="G552" s="230" t="s">
        <v>1087</v>
      </c>
      <c r="H552" s="230"/>
      <c r="I552" s="230"/>
      <c r="J552" s="230"/>
      <c r="K552" s="230"/>
      <c r="L552" s="230"/>
      <c r="M552" s="230"/>
      <c r="N552" s="230"/>
      <c r="O552" s="230"/>
      <c r="P552" s="230"/>
      <c r="Q552" s="230"/>
      <c r="R552" s="230"/>
      <c r="S552" s="230"/>
      <c r="T552" s="230"/>
      <c r="U552" s="230"/>
      <c r="V552" s="230"/>
      <c r="W552" s="229"/>
      <c r="X552" s="229"/>
      <c r="Y552" s="229"/>
      <c r="Z552" s="229"/>
      <c r="AA552" s="229"/>
      <c r="AB552" s="229"/>
      <c r="AG552"/>
      <c r="AH552"/>
      <c r="AI552"/>
      <c r="AJ552"/>
      <c r="AK552"/>
      <c r="AL552"/>
      <c r="AM552"/>
    </row>
    <row r="553" spans="1:39" s="153" customFormat="1" ht="30" customHeight="1" x14ac:dyDescent="0.2">
      <c r="A553" s="228"/>
      <c r="B553" s="228"/>
      <c r="C553" s="229"/>
      <c r="D553" s="229"/>
      <c r="E553" s="229"/>
      <c r="F553" s="229"/>
      <c r="G553" s="230" t="s">
        <v>1088</v>
      </c>
      <c r="H553" s="230"/>
      <c r="I553" s="230"/>
      <c r="J553" s="230"/>
      <c r="K553" s="230"/>
      <c r="L553" s="230"/>
      <c r="M553" s="230"/>
      <c r="N553" s="230"/>
      <c r="O553" s="230"/>
      <c r="P553" s="230"/>
      <c r="Q553" s="230"/>
      <c r="R553" s="230"/>
      <c r="S553" s="230"/>
      <c r="T553" s="230"/>
      <c r="U553" s="230"/>
      <c r="V553" s="230"/>
      <c r="W553" s="229">
        <v>17020300</v>
      </c>
      <c r="X553" s="229"/>
      <c r="Y553" s="229"/>
      <c r="Z553" s="231"/>
      <c r="AA553" s="231"/>
      <c r="AB553" s="231"/>
      <c r="AG553"/>
      <c r="AH553"/>
      <c r="AI553"/>
      <c r="AJ553"/>
      <c r="AK553"/>
      <c r="AL553"/>
      <c r="AM553"/>
    </row>
    <row r="554" spans="1:39" s="153" customFormat="1" ht="30" customHeight="1" x14ac:dyDescent="0.2">
      <c r="A554" s="228"/>
      <c r="B554" s="228"/>
      <c r="C554" s="229"/>
      <c r="D554" s="229"/>
      <c r="E554" s="229">
        <v>170204</v>
      </c>
      <c r="F554" s="229"/>
      <c r="G554" s="230" t="s">
        <v>549</v>
      </c>
      <c r="H554" s="230"/>
      <c r="I554" s="230"/>
      <c r="J554" s="230"/>
      <c r="K554" s="230"/>
      <c r="L554" s="230"/>
      <c r="M554" s="230"/>
      <c r="N554" s="230"/>
      <c r="O554" s="230"/>
      <c r="P554" s="230"/>
      <c r="Q554" s="230"/>
      <c r="R554" s="230"/>
      <c r="S554" s="230"/>
      <c r="T554" s="230"/>
      <c r="U554" s="230"/>
      <c r="V554" s="230"/>
      <c r="W554" s="229"/>
      <c r="X554" s="229"/>
      <c r="Y554" s="229"/>
      <c r="Z554" s="229"/>
      <c r="AA554" s="229"/>
      <c r="AB554" s="229"/>
      <c r="AG554"/>
      <c r="AH554"/>
      <c r="AI554"/>
      <c r="AJ554"/>
      <c r="AK554"/>
      <c r="AL554"/>
      <c r="AM554"/>
    </row>
    <row r="555" spans="1:39" s="153" customFormat="1" ht="30" customHeight="1" x14ac:dyDescent="0.2">
      <c r="A555" s="228"/>
      <c r="B555" s="228"/>
      <c r="C555" s="229"/>
      <c r="D555" s="229"/>
      <c r="E555" s="229"/>
      <c r="F555" s="229"/>
      <c r="G555" s="230" t="s">
        <v>550</v>
      </c>
      <c r="H555" s="230"/>
      <c r="I555" s="230"/>
      <c r="J555" s="230"/>
      <c r="K555" s="230"/>
      <c r="L555" s="230"/>
      <c r="M555" s="230"/>
      <c r="N555" s="230"/>
      <c r="O555" s="230"/>
      <c r="P555" s="230"/>
      <c r="Q555" s="230"/>
      <c r="R555" s="230"/>
      <c r="S555" s="230"/>
      <c r="T555" s="230"/>
      <c r="U555" s="230"/>
      <c r="V555" s="230"/>
      <c r="W555" s="229">
        <v>17020400</v>
      </c>
      <c r="X555" s="229"/>
      <c r="Y555" s="229"/>
      <c r="Z555" s="234"/>
      <c r="AA555" s="235"/>
      <c r="AB555" s="236"/>
      <c r="AG555"/>
      <c r="AH555"/>
      <c r="AI555"/>
      <c r="AJ555"/>
      <c r="AK555"/>
      <c r="AL555"/>
      <c r="AM555"/>
    </row>
    <row r="556" spans="1:39" s="153" customFormat="1" ht="30" customHeight="1" x14ac:dyDescent="0.2">
      <c r="A556" s="228"/>
      <c r="B556" s="228"/>
      <c r="C556" s="229"/>
      <c r="D556" s="229"/>
      <c r="E556" s="229">
        <v>170205</v>
      </c>
      <c r="F556" s="229"/>
      <c r="G556" s="230" t="s">
        <v>551</v>
      </c>
      <c r="H556" s="230"/>
      <c r="I556" s="230"/>
      <c r="J556" s="230"/>
      <c r="K556" s="230"/>
      <c r="L556" s="230"/>
      <c r="M556" s="230"/>
      <c r="N556" s="230"/>
      <c r="O556" s="230"/>
      <c r="P556" s="230"/>
      <c r="Q556" s="230"/>
      <c r="R556" s="230"/>
      <c r="S556" s="230"/>
      <c r="T556" s="230"/>
      <c r="U556" s="230"/>
      <c r="V556" s="230"/>
      <c r="W556" s="229"/>
      <c r="X556" s="229"/>
      <c r="Y556" s="229"/>
      <c r="Z556" s="229"/>
      <c r="AA556" s="229"/>
      <c r="AB556" s="229"/>
      <c r="AG556"/>
      <c r="AH556"/>
      <c r="AI556"/>
      <c r="AJ556"/>
      <c r="AK556"/>
      <c r="AL556"/>
      <c r="AM556"/>
    </row>
    <row r="557" spans="1:39" s="153" customFormat="1" ht="30" customHeight="1" x14ac:dyDescent="0.2">
      <c r="A557" s="228"/>
      <c r="B557" s="228"/>
      <c r="C557" s="229"/>
      <c r="D557" s="229"/>
      <c r="E557" s="229"/>
      <c r="F557" s="229"/>
      <c r="G557" s="230" t="s">
        <v>552</v>
      </c>
      <c r="H557" s="230"/>
      <c r="I557" s="230"/>
      <c r="J557" s="230"/>
      <c r="K557" s="230"/>
      <c r="L557" s="230"/>
      <c r="M557" s="230"/>
      <c r="N557" s="230"/>
      <c r="O557" s="230"/>
      <c r="P557" s="230"/>
      <c r="Q557" s="230"/>
      <c r="R557" s="230"/>
      <c r="S557" s="230"/>
      <c r="T557" s="230"/>
      <c r="U557" s="230"/>
      <c r="V557" s="230"/>
      <c r="W557" s="229">
        <v>17020501</v>
      </c>
      <c r="X557" s="229"/>
      <c r="Y557" s="229"/>
      <c r="Z557" s="231"/>
      <c r="AA557" s="231"/>
      <c r="AB557" s="231"/>
      <c r="AG557"/>
      <c r="AH557"/>
      <c r="AI557"/>
      <c r="AJ557"/>
      <c r="AK557"/>
      <c r="AL557"/>
      <c r="AM557"/>
    </row>
    <row r="558" spans="1:39" s="153" customFormat="1" ht="30" customHeight="1" x14ac:dyDescent="0.2">
      <c r="A558" s="228"/>
      <c r="B558" s="228"/>
      <c r="C558" s="229"/>
      <c r="D558" s="229"/>
      <c r="E558" s="229"/>
      <c r="F558" s="229"/>
      <c r="G558" s="230" t="s">
        <v>553</v>
      </c>
      <c r="H558" s="230"/>
      <c r="I558" s="230"/>
      <c r="J558" s="230"/>
      <c r="K558" s="230"/>
      <c r="L558" s="230"/>
      <c r="M558" s="230"/>
      <c r="N558" s="230"/>
      <c r="O558" s="230"/>
      <c r="P558" s="230"/>
      <c r="Q558" s="230"/>
      <c r="R558" s="230"/>
      <c r="S558" s="230"/>
      <c r="T558" s="230"/>
      <c r="U558" s="230"/>
      <c r="V558" s="230"/>
      <c r="W558" s="229">
        <v>17020502</v>
      </c>
      <c r="X558" s="229"/>
      <c r="Y558" s="229"/>
      <c r="Z558" s="231"/>
      <c r="AA558" s="231"/>
      <c r="AB558" s="231"/>
      <c r="AG558"/>
      <c r="AH558"/>
      <c r="AI558"/>
      <c r="AJ558"/>
      <c r="AK558"/>
      <c r="AL558"/>
      <c r="AM558"/>
    </row>
    <row r="559" spans="1:39" s="153" customFormat="1" ht="30" customHeight="1" x14ac:dyDescent="0.2">
      <c r="A559" s="228"/>
      <c r="B559" s="228"/>
      <c r="C559" s="229"/>
      <c r="D559" s="229"/>
      <c r="E559" s="229">
        <v>170206</v>
      </c>
      <c r="F559" s="229"/>
      <c r="G559" s="230" t="s">
        <v>554</v>
      </c>
      <c r="H559" s="230"/>
      <c r="I559" s="230"/>
      <c r="J559" s="230"/>
      <c r="K559" s="230"/>
      <c r="L559" s="230"/>
      <c r="M559" s="230"/>
      <c r="N559" s="230"/>
      <c r="O559" s="230"/>
      <c r="P559" s="230"/>
      <c r="Q559" s="230"/>
      <c r="R559" s="230"/>
      <c r="S559" s="230"/>
      <c r="T559" s="230"/>
      <c r="U559" s="230"/>
      <c r="V559" s="230"/>
      <c r="W559" s="229"/>
      <c r="X559" s="229"/>
      <c r="Y559" s="229"/>
      <c r="Z559" s="229"/>
      <c r="AA559" s="229"/>
      <c r="AB559" s="229"/>
      <c r="AG559"/>
      <c r="AH559"/>
      <c r="AI559"/>
      <c r="AJ559"/>
      <c r="AK559"/>
      <c r="AL559"/>
      <c r="AM559"/>
    </row>
    <row r="560" spans="1:39" s="153" customFormat="1" ht="30" customHeight="1" x14ac:dyDescent="0.2">
      <c r="A560" s="228"/>
      <c r="B560" s="228"/>
      <c r="C560" s="229"/>
      <c r="D560" s="229"/>
      <c r="E560" s="229"/>
      <c r="F560" s="229"/>
      <c r="G560" s="230" t="s">
        <v>555</v>
      </c>
      <c r="H560" s="230"/>
      <c r="I560" s="230"/>
      <c r="J560" s="230"/>
      <c r="K560" s="230"/>
      <c r="L560" s="230"/>
      <c r="M560" s="230"/>
      <c r="N560" s="230"/>
      <c r="O560" s="230"/>
      <c r="P560" s="230"/>
      <c r="Q560" s="230"/>
      <c r="R560" s="230"/>
      <c r="S560" s="230"/>
      <c r="T560" s="230"/>
      <c r="U560" s="230"/>
      <c r="V560" s="230"/>
      <c r="W560" s="229">
        <v>17020601</v>
      </c>
      <c r="X560" s="229"/>
      <c r="Y560" s="229"/>
      <c r="Z560" s="231"/>
      <c r="AA560" s="231"/>
      <c r="AB560" s="231"/>
      <c r="AG560"/>
      <c r="AH560"/>
      <c r="AI560"/>
      <c r="AJ560"/>
      <c r="AK560"/>
      <c r="AL560"/>
      <c r="AM560"/>
    </row>
    <row r="561" spans="1:39" s="153" customFormat="1" ht="30" customHeight="1" x14ac:dyDescent="0.2">
      <c r="A561" s="228"/>
      <c r="B561" s="228"/>
      <c r="C561" s="229"/>
      <c r="D561" s="229"/>
      <c r="E561" s="229"/>
      <c r="F561" s="229"/>
      <c r="G561" s="230" t="s">
        <v>556</v>
      </c>
      <c r="H561" s="230"/>
      <c r="I561" s="230"/>
      <c r="J561" s="230"/>
      <c r="K561" s="230"/>
      <c r="L561" s="230"/>
      <c r="M561" s="230"/>
      <c r="N561" s="230"/>
      <c r="O561" s="230"/>
      <c r="P561" s="230"/>
      <c r="Q561" s="230"/>
      <c r="R561" s="230"/>
      <c r="S561" s="230"/>
      <c r="T561" s="230"/>
      <c r="U561" s="230"/>
      <c r="V561" s="230"/>
      <c r="W561" s="229">
        <v>17020602</v>
      </c>
      <c r="X561" s="229"/>
      <c r="Y561" s="229"/>
      <c r="Z561" s="231"/>
      <c r="AA561" s="231"/>
      <c r="AB561" s="231"/>
      <c r="AG561"/>
      <c r="AH561"/>
      <c r="AI561"/>
      <c r="AJ561"/>
      <c r="AK561"/>
      <c r="AL561"/>
      <c r="AM561"/>
    </row>
    <row r="562" spans="1:39" s="153" customFormat="1" ht="30" customHeight="1" x14ac:dyDescent="0.2">
      <c r="A562" s="228"/>
      <c r="B562" s="228"/>
      <c r="C562" s="229"/>
      <c r="D562" s="229"/>
      <c r="E562" s="229"/>
      <c r="F562" s="229"/>
      <c r="G562" s="230" t="s">
        <v>557</v>
      </c>
      <c r="H562" s="230"/>
      <c r="I562" s="230"/>
      <c r="J562" s="230"/>
      <c r="K562" s="230"/>
      <c r="L562" s="230"/>
      <c r="M562" s="230"/>
      <c r="N562" s="230"/>
      <c r="O562" s="230"/>
      <c r="P562" s="230"/>
      <c r="Q562" s="230"/>
      <c r="R562" s="230"/>
      <c r="S562" s="230"/>
      <c r="T562" s="230"/>
      <c r="U562" s="230"/>
      <c r="V562" s="230"/>
      <c r="W562" s="229">
        <v>17020603</v>
      </c>
      <c r="X562" s="229"/>
      <c r="Y562" s="229"/>
      <c r="Z562" s="231"/>
      <c r="AA562" s="231"/>
      <c r="AB562" s="231"/>
      <c r="AG562"/>
      <c r="AH562"/>
      <c r="AI562"/>
      <c r="AJ562"/>
      <c r="AK562"/>
      <c r="AL562"/>
      <c r="AM562"/>
    </row>
    <row r="563" spans="1:39" s="153" customFormat="1" ht="30" customHeight="1" x14ac:dyDescent="0.2">
      <c r="A563" s="228"/>
      <c r="B563" s="228"/>
      <c r="C563" s="229"/>
      <c r="D563" s="229"/>
      <c r="E563" s="229">
        <v>170207</v>
      </c>
      <c r="F563" s="229"/>
      <c r="G563" s="230" t="s">
        <v>558</v>
      </c>
      <c r="H563" s="230"/>
      <c r="I563" s="230"/>
      <c r="J563" s="230"/>
      <c r="K563" s="230"/>
      <c r="L563" s="230"/>
      <c r="M563" s="230"/>
      <c r="N563" s="230"/>
      <c r="O563" s="230"/>
      <c r="P563" s="230"/>
      <c r="Q563" s="230"/>
      <c r="R563" s="230"/>
      <c r="S563" s="230"/>
      <c r="T563" s="230"/>
      <c r="U563" s="230"/>
      <c r="V563" s="230"/>
      <c r="W563" s="229"/>
      <c r="X563" s="229"/>
      <c r="Y563" s="229"/>
      <c r="Z563" s="229"/>
      <c r="AA563" s="229"/>
      <c r="AB563" s="229"/>
      <c r="AG563"/>
      <c r="AH563"/>
      <c r="AI563"/>
      <c r="AJ563"/>
      <c r="AK563"/>
      <c r="AL563"/>
      <c r="AM563"/>
    </row>
    <row r="564" spans="1:39" s="153" customFormat="1" ht="30" customHeight="1" x14ac:dyDescent="0.2">
      <c r="A564" s="228"/>
      <c r="B564" s="228"/>
      <c r="C564" s="229"/>
      <c r="D564" s="229"/>
      <c r="E564" s="229"/>
      <c r="F564" s="229"/>
      <c r="G564" s="230" t="s">
        <v>559</v>
      </c>
      <c r="H564" s="230"/>
      <c r="I564" s="230"/>
      <c r="J564" s="230"/>
      <c r="K564" s="230"/>
      <c r="L564" s="230"/>
      <c r="M564" s="230"/>
      <c r="N564" s="230"/>
      <c r="O564" s="230"/>
      <c r="P564" s="230"/>
      <c r="Q564" s="230"/>
      <c r="R564" s="230"/>
      <c r="S564" s="230"/>
      <c r="T564" s="230"/>
      <c r="U564" s="230"/>
      <c r="V564" s="230"/>
      <c r="W564" s="229">
        <v>17020701</v>
      </c>
      <c r="X564" s="229"/>
      <c r="Y564" s="229"/>
      <c r="Z564" s="231"/>
      <c r="AA564" s="231"/>
      <c r="AB564" s="231"/>
      <c r="AG564"/>
      <c r="AH564"/>
      <c r="AI564"/>
      <c r="AJ564"/>
      <c r="AK564"/>
      <c r="AL564"/>
      <c r="AM564"/>
    </row>
    <row r="565" spans="1:39" s="153" customFormat="1" ht="30" customHeight="1" x14ac:dyDescent="0.2">
      <c r="A565" s="228"/>
      <c r="B565" s="228"/>
      <c r="C565" s="229"/>
      <c r="D565" s="229"/>
      <c r="E565" s="229"/>
      <c r="F565" s="229"/>
      <c r="G565" s="230" t="s">
        <v>560</v>
      </c>
      <c r="H565" s="230"/>
      <c r="I565" s="230"/>
      <c r="J565" s="230"/>
      <c r="K565" s="230"/>
      <c r="L565" s="230"/>
      <c r="M565" s="230"/>
      <c r="N565" s="230"/>
      <c r="O565" s="230"/>
      <c r="P565" s="230"/>
      <c r="Q565" s="230"/>
      <c r="R565" s="230"/>
      <c r="S565" s="230"/>
      <c r="T565" s="230"/>
      <c r="U565" s="230"/>
      <c r="V565" s="230"/>
      <c r="W565" s="229">
        <v>17020702</v>
      </c>
      <c r="X565" s="229"/>
      <c r="Y565" s="229"/>
      <c r="Z565" s="231"/>
      <c r="AA565" s="231"/>
      <c r="AB565" s="231"/>
      <c r="AG565"/>
      <c r="AH565"/>
      <c r="AI565"/>
      <c r="AJ565"/>
      <c r="AK565"/>
      <c r="AL565"/>
      <c r="AM565"/>
    </row>
    <row r="566" spans="1:39" s="153" customFormat="1" ht="30" customHeight="1" x14ac:dyDescent="0.2">
      <c r="A566" s="228"/>
      <c r="B566" s="228"/>
      <c r="C566" s="229"/>
      <c r="D566" s="229"/>
      <c r="E566" s="229"/>
      <c r="F566" s="229"/>
      <c r="G566" s="230" t="s">
        <v>561</v>
      </c>
      <c r="H566" s="230"/>
      <c r="I566" s="230"/>
      <c r="J566" s="230"/>
      <c r="K566" s="230"/>
      <c r="L566" s="230"/>
      <c r="M566" s="230"/>
      <c r="N566" s="230"/>
      <c r="O566" s="230"/>
      <c r="P566" s="230"/>
      <c r="Q566" s="230"/>
      <c r="R566" s="230"/>
      <c r="S566" s="230"/>
      <c r="T566" s="230"/>
      <c r="U566" s="230"/>
      <c r="V566" s="230"/>
      <c r="W566" s="229">
        <v>17020703</v>
      </c>
      <c r="X566" s="229"/>
      <c r="Y566" s="229"/>
      <c r="Z566" s="231"/>
      <c r="AA566" s="231"/>
      <c r="AB566" s="231"/>
      <c r="AG566"/>
      <c r="AH566"/>
      <c r="AI566"/>
      <c r="AJ566"/>
      <c r="AK566"/>
      <c r="AL566"/>
      <c r="AM566"/>
    </row>
    <row r="567" spans="1:39" s="153" customFormat="1" ht="30" customHeight="1" x14ac:dyDescent="0.2">
      <c r="A567" s="228"/>
      <c r="B567" s="228"/>
      <c r="C567" s="229"/>
      <c r="D567" s="229"/>
      <c r="E567" s="229"/>
      <c r="F567" s="229"/>
      <c r="G567" s="230" t="s">
        <v>562</v>
      </c>
      <c r="H567" s="230"/>
      <c r="I567" s="230"/>
      <c r="J567" s="230"/>
      <c r="K567" s="230"/>
      <c r="L567" s="230"/>
      <c r="M567" s="230"/>
      <c r="N567" s="230"/>
      <c r="O567" s="230"/>
      <c r="P567" s="230"/>
      <c r="Q567" s="230"/>
      <c r="R567" s="230"/>
      <c r="S567" s="230"/>
      <c r="T567" s="230"/>
      <c r="U567" s="230"/>
      <c r="V567" s="230"/>
      <c r="W567" s="229">
        <v>17020704</v>
      </c>
      <c r="X567" s="229"/>
      <c r="Y567" s="229"/>
      <c r="Z567" s="231"/>
      <c r="AA567" s="231"/>
      <c r="AB567" s="231"/>
      <c r="AG567"/>
      <c r="AH567"/>
      <c r="AI567"/>
      <c r="AJ567"/>
      <c r="AK567"/>
      <c r="AL567"/>
      <c r="AM567"/>
    </row>
    <row r="568" spans="1:39" s="153" customFormat="1" ht="30" customHeight="1" x14ac:dyDescent="0.2">
      <c r="A568" s="228"/>
      <c r="B568" s="228"/>
      <c r="C568" s="229"/>
      <c r="D568" s="229"/>
      <c r="E568" s="229"/>
      <c r="F568" s="229"/>
      <c r="G568" s="230" t="s">
        <v>563</v>
      </c>
      <c r="H568" s="230"/>
      <c r="I568" s="230"/>
      <c r="J568" s="230"/>
      <c r="K568" s="230"/>
      <c r="L568" s="230"/>
      <c r="M568" s="230"/>
      <c r="N568" s="230"/>
      <c r="O568" s="230"/>
      <c r="P568" s="230"/>
      <c r="Q568" s="230"/>
      <c r="R568" s="230"/>
      <c r="S568" s="230"/>
      <c r="T568" s="230"/>
      <c r="U568" s="230"/>
      <c r="V568" s="230"/>
      <c r="W568" s="229">
        <v>17020705</v>
      </c>
      <c r="X568" s="229"/>
      <c r="Y568" s="229"/>
      <c r="Z568" s="231"/>
      <c r="AA568" s="231"/>
      <c r="AB568" s="231"/>
      <c r="AG568"/>
      <c r="AH568"/>
      <c r="AI568"/>
      <c r="AJ568"/>
      <c r="AK568"/>
      <c r="AL568"/>
      <c r="AM568"/>
    </row>
    <row r="569" spans="1:39" s="153" customFormat="1" ht="30" customHeight="1" x14ac:dyDescent="0.2">
      <c r="A569" s="233" t="s">
        <v>1089</v>
      </c>
      <c r="B569" s="233"/>
      <c r="C569" s="233"/>
      <c r="D569" s="233"/>
      <c r="E569" s="233"/>
      <c r="F569" s="233"/>
      <c r="G569" s="233"/>
      <c r="H569" s="233"/>
      <c r="I569" s="233"/>
      <c r="J569" s="233"/>
      <c r="K569" s="233"/>
      <c r="L569" s="233"/>
      <c r="M569" s="233"/>
      <c r="N569" s="233"/>
      <c r="O569" s="233"/>
      <c r="P569" s="233"/>
      <c r="Q569" s="233"/>
      <c r="R569" s="233"/>
      <c r="S569" s="233"/>
      <c r="T569" s="233"/>
      <c r="U569" s="233"/>
      <c r="V569" s="233"/>
      <c r="W569" s="233"/>
      <c r="X569" s="233"/>
      <c r="Y569" s="233"/>
      <c r="Z569" s="233"/>
      <c r="AA569" s="233"/>
      <c r="AB569" s="233"/>
      <c r="AG569"/>
      <c r="AH569"/>
      <c r="AI569"/>
      <c r="AJ569"/>
      <c r="AK569"/>
      <c r="AL569"/>
      <c r="AM569"/>
    </row>
    <row r="570" spans="1:39" s="153" customFormat="1" ht="30" customHeight="1" x14ac:dyDescent="0.2">
      <c r="A570" s="228">
        <v>18</v>
      </c>
      <c r="B570" s="228"/>
      <c r="C570" s="229">
        <v>1801</v>
      </c>
      <c r="D570" s="229"/>
      <c r="E570" s="229"/>
      <c r="F570" s="229"/>
      <c r="G570" s="230" t="s">
        <v>564</v>
      </c>
      <c r="H570" s="230"/>
      <c r="I570" s="230"/>
      <c r="J570" s="230"/>
      <c r="K570" s="230"/>
      <c r="L570" s="230"/>
      <c r="M570" s="230"/>
      <c r="N570" s="230"/>
      <c r="O570" s="230"/>
      <c r="P570" s="230"/>
      <c r="Q570" s="230"/>
      <c r="R570" s="230"/>
      <c r="S570" s="230"/>
      <c r="T570" s="230"/>
      <c r="U570" s="230"/>
      <c r="V570" s="230"/>
      <c r="W570" s="229"/>
      <c r="X570" s="229"/>
      <c r="Y570" s="229"/>
      <c r="Z570" s="229"/>
      <c r="AA570" s="229"/>
      <c r="AB570" s="229"/>
      <c r="AG570"/>
      <c r="AH570"/>
      <c r="AI570"/>
      <c r="AJ570"/>
      <c r="AK570"/>
      <c r="AL570"/>
      <c r="AM570"/>
    </row>
    <row r="571" spans="1:39" s="153" customFormat="1" ht="30" customHeight="1" x14ac:dyDescent="0.2">
      <c r="A571" s="228"/>
      <c r="B571" s="228"/>
      <c r="C571" s="229"/>
      <c r="D571" s="229"/>
      <c r="E571" s="229">
        <v>180101</v>
      </c>
      <c r="F571" s="229"/>
      <c r="G571" s="230" t="s">
        <v>1090</v>
      </c>
      <c r="H571" s="230"/>
      <c r="I571" s="230"/>
      <c r="J571" s="230"/>
      <c r="K571" s="230"/>
      <c r="L571" s="230"/>
      <c r="M571" s="230"/>
      <c r="N571" s="230"/>
      <c r="O571" s="230"/>
      <c r="P571" s="230"/>
      <c r="Q571" s="230"/>
      <c r="R571" s="230"/>
      <c r="S571" s="230"/>
      <c r="T571" s="230"/>
      <c r="U571" s="230"/>
      <c r="V571" s="230"/>
      <c r="W571" s="229"/>
      <c r="X571" s="229"/>
      <c r="Y571" s="229"/>
      <c r="Z571" s="229"/>
      <c r="AA571" s="229"/>
      <c r="AB571" s="229"/>
      <c r="AG571"/>
      <c r="AH571"/>
      <c r="AI571"/>
      <c r="AJ571"/>
      <c r="AK571"/>
      <c r="AL571"/>
      <c r="AM571"/>
    </row>
    <row r="572" spans="1:39" s="153" customFormat="1" ht="30" customHeight="1" x14ac:dyDescent="0.2">
      <c r="A572" s="228"/>
      <c r="B572" s="228"/>
      <c r="C572" s="229"/>
      <c r="D572" s="229"/>
      <c r="E572" s="229"/>
      <c r="F572" s="229"/>
      <c r="G572" s="230" t="s">
        <v>1091</v>
      </c>
      <c r="H572" s="230"/>
      <c r="I572" s="230"/>
      <c r="J572" s="230"/>
      <c r="K572" s="230"/>
      <c r="L572" s="230"/>
      <c r="M572" s="230"/>
      <c r="N572" s="230"/>
      <c r="O572" s="230"/>
      <c r="P572" s="230"/>
      <c r="Q572" s="230"/>
      <c r="R572" s="230"/>
      <c r="S572" s="230"/>
      <c r="T572" s="230"/>
      <c r="U572" s="230"/>
      <c r="V572" s="230"/>
      <c r="W572" s="229">
        <v>18010101</v>
      </c>
      <c r="X572" s="229"/>
      <c r="Y572" s="229"/>
      <c r="Z572" s="231"/>
      <c r="AA572" s="231"/>
      <c r="AB572" s="231"/>
      <c r="AG572"/>
      <c r="AH572"/>
      <c r="AI572"/>
      <c r="AJ572"/>
      <c r="AK572"/>
      <c r="AL572"/>
      <c r="AM572"/>
    </row>
    <row r="573" spans="1:39" s="153" customFormat="1" ht="30" customHeight="1" x14ac:dyDescent="0.2">
      <c r="A573" s="228"/>
      <c r="B573" s="228"/>
      <c r="C573" s="229"/>
      <c r="D573" s="229"/>
      <c r="E573" s="229"/>
      <c r="F573" s="229"/>
      <c r="G573" s="230" t="s">
        <v>565</v>
      </c>
      <c r="H573" s="230"/>
      <c r="I573" s="230"/>
      <c r="J573" s="230"/>
      <c r="K573" s="230"/>
      <c r="L573" s="230"/>
      <c r="M573" s="230"/>
      <c r="N573" s="230"/>
      <c r="O573" s="230"/>
      <c r="P573" s="230"/>
      <c r="Q573" s="230"/>
      <c r="R573" s="230"/>
      <c r="S573" s="230"/>
      <c r="T573" s="230"/>
      <c r="U573" s="230"/>
      <c r="V573" s="230"/>
      <c r="W573" s="229">
        <v>18010102</v>
      </c>
      <c r="X573" s="229"/>
      <c r="Y573" s="229"/>
      <c r="Z573" s="231"/>
      <c r="AA573" s="231"/>
      <c r="AB573" s="231"/>
      <c r="AG573"/>
      <c r="AH573"/>
      <c r="AI573"/>
      <c r="AJ573"/>
      <c r="AK573"/>
      <c r="AL573"/>
      <c r="AM573"/>
    </row>
    <row r="574" spans="1:39" s="153" customFormat="1" ht="30" customHeight="1" x14ac:dyDescent="0.2">
      <c r="A574" s="228"/>
      <c r="B574" s="228"/>
      <c r="C574" s="229"/>
      <c r="D574" s="229"/>
      <c r="E574" s="229"/>
      <c r="F574" s="229"/>
      <c r="G574" s="230" t="s">
        <v>566</v>
      </c>
      <c r="H574" s="230"/>
      <c r="I574" s="230"/>
      <c r="J574" s="230"/>
      <c r="K574" s="230"/>
      <c r="L574" s="230"/>
      <c r="M574" s="230"/>
      <c r="N574" s="230"/>
      <c r="O574" s="230"/>
      <c r="P574" s="230"/>
      <c r="Q574" s="230"/>
      <c r="R574" s="230"/>
      <c r="S574" s="230"/>
      <c r="T574" s="230"/>
      <c r="U574" s="230"/>
      <c r="V574" s="230"/>
      <c r="W574" s="229">
        <v>18010103</v>
      </c>
      <c r="X574" s="229"/>
      <c r="Y574" s="229"/>
      <c r="Z574" s="231"/>
      <c r="AA574" s="231"/>
      <c r="AB574" s="231"/>
      <c r="AG574"/>
      <c r="AH574"/>
      <c r="AI574"/>
      <c r="AJ574"/>
      <c r="AK574"/>
      <c r="AL574"/>
      <c r="AM574"/>
    </row>
    <row r="575" spans="1:39" s="153" customFormat="1" ht="30" customHeight="1" x14ac:dyDescent="0.2">
      <c r="A575" s="228"/>
      <c r="B575" s="228"/>
      <c r="C575" s="229"/>
      <c r="D575" s="229"/>
      <c r="E575" s="229"/>
      <c r="F575" s="229"/>
      <c r="G575" s="230" t="s">
        <v>567</v>
      </c>
      <c r="H575" s="230"/>
      <c r="I575" s="230"/>
      <c r="J575" s="230"/>
      <c r="K575" s="230"/>
      <c r="L575" s="230"/>
      <c r="M575" s="230"/>
      <c r="N575" s="230"/>
      <c r="O575" s="230"/>
      <c r="P575" s="230"/>
      <c r="Q575" s="230"/>
      <c r="R575" s="230"/>
      <c r="S575" s="230"/>
      <c r="T575" s="230"/>
      <c r="U575" s="230"/>
      <c r="V575" s="230"/>
      <c r="W575" s="229">
        <v>18010104</v>
      </c>
      <c r="X575" s="229"/>
      <c r="Y575" s="229"/>
      <c r="Z575" s="231"/>
      <c r="AA575" s="231"/>
      <c r="AB575" s="231"/>
      <c r="AG575"/>
      <c r="AH575"/>
      <c r="AI575"/>
      <c r="AJ575"/>
      <c r="AK575"/>
      <c r="AL575"/>
      <c r="AM575"/>
    </row>
    <row r="576" spans="1:39" s="153" customFormat="1" ht="30" customHeight="1" x14ac:dyDescent="0.2">
      <c r="A576" s="228"/>
      <c r="B576" s="228"/>
      <c r="C576" s="229"/>
      <c r="D576" s="229"/>
      <c r="E576" s="229">
        <v>180102</v>
      </c>
      <c r="F576" s="229"/>
      <c r="G576" s="230" t="s">
        <v>568</v>
      </c>
      <c r="H576" s="230"/>
      <c r="I576" s="230"/>
      <c r="J576" s="230"/>
      <c r="K576" s="230"/>
      <c r="L576" s="230"/>
      <c r="M576" s="230"/>
      <c r="N576" s="230"/>
      <c r="O576" s="230"/>
      <c r="P576" s="230"/>
      <c r="Q576" s="230"/>
      <c r="R576" s="230"/>
      <c r="S576" s="230"/>
      <c r="T576" s="230"/>
      <c r="U576" s="230"/>
      <c r="V576" s="230"/>
      <c r="W576" s="229"/>
      <c r="X576" s="229"/>
      <c r="Y576" s="229"/>
      <c r="Z576" s="229"/>
      <c r="AA576" s="229"/>
      <c r="AB576" s="229"/>
      <c r="AG576"/>
      <c r="AH576"/>
      <c r="AI576"/>
      <c r="AJ576"/>
      <c r="AK576"/>
      <c r="AL576"/>
      <c r="AM576"/>
    </row>
    <row r="577" spans="1:39" s="153" customFormat="1" ht="30" customHeight="1" x14ac:dyDescent="0.2">
      <c r="A577" s="228"/>
      <c r="B577" s="228"/>
      <c r="C577" s="229"/>
      <c r="D577" s="229"/>
      <c r="E577" s="229"/>
      <c r="F577" s="229"/>
      <c r="G577" s="230" t="s">
        <v>569</v>
      </c>
      <c r="H577" s="230"/>
      <c r="I577" s="230"/>
      <c r="J577" s="230"/>
      <c r="K577" s="230"/>
      <c r="L577" s="230"/>
      <c r="M577" s="230"/>
      <c r="N577" s="230"/>
      <c r="O577" s="230"/>
      <c r="P577" s="230"/>
      <c r="Q577" s="230"/>
      <c r="R577" s="230"/>
      <c r="S577" s="230"/>
      <c r="T577" s="230"/>
      <c r="U577" s="230"/>
      <c r="V577" s="230"/>
      <c r="W577" s="229">
        <v>18010201</v>
      </c>
      <c r="X577" s="229"/>
      <c r="Y577" s="229"/>
      <c r="Z577" s="231"/>
      <c r="AA577" s="231"/>
      <c r="AB577" s="231"/>
      <c r="AG577"/>
      <c r="AH577"/>
      <c r="AI577"/>
      <c r="AJ577"/>
      <c r="AK577"/>
      <c r="AL577"/>
      <c r="AM577"/>
    </row>
    <row r="578" spans="1:39" s="153" customFormat="1" ht="30" customHeight="1" x14ac:dyDescent="0.2">
      <c r="A578" s="228"/>
      <c r="B578" s="228"/>
      <c r="C578" s="229"/>
      <c r="D578" s="229"/>
      <c r="E578" s="229"/>
      <c r="F578" s="229"/>
      <c r="G578" s="230" t="s">
        <v>570</v>
      </c>
      <c r="H578" s="230"/>
      <c r="I578" s="230"/>
      <c r="J578" s="230"/>
      <c r="K578" s="230"/>
      <c r="L578" s="230"/>
      <c r="M578" s="230"/>
      <c r="N578" s="230"/>
      <c r="O578" s="230"/>
      <c r="P578" s="230"/>
      <c r="Q578" s="230"/>
      <c r="R578" s="230"/>
      <c r="S578" s="230"/>
      <c r="T578" s="230"/>
      <c r="U578" s="230"/>
      <c r="V578" s="230"/>
      <c r="W578" s="229">
        <v>18010202</v>
      </c>
      <c r="X578" s="229"/>
      <c r="Y578" s="229"/>
      <c r="Z578" s="231"/>
      <c r="AA578" s="231"/>
      <c r="AB578" s="231"/>
      <c r="AG578"/>
      <c r="AH578"/>
      <c r="AI578"/>
      <c r="AJ578"/>
      <c r="AK578"/>
      <c r="AL578"/>
      <c r="AM578"/>
    </row>
    <row r="579" spans="1:39" s="153" customFormat="1" ht="30" customHeight="1" x14ac:dyDescent="0.2">
      <c r="A579" s="228"/>
      <c r="B579" s="228"/>
      <c r="C579" s="229"/>
      <c r="D579" s="229"/>
      <c r="E579" s="229"/>
      <c r="F579" s="229"/>
      <c r="G579" s="230" t="s">
        <v>571</v>
      </c>
      <c r="H579" s="230"/>
      <c r="I579" s="230"/>
      <c r="J579" s="230"/>
      <c r="K579" s="230"/>
      <c r="L579" s="230"/>
      <c r="M579" s="230"/>
      <c r="N579" s="230"/>
      <c r="O579" s="230"/>
      <c r="P579" s="230"/>
      <c r="Q579" s="230"/>
      <c r="R579" s="230"/>
      <c r="S579" s="230"/>
      <c r="T579" s="230"/>
      <c r="U579" s="230"/>
      <c r="V579" s="230"/>
      <c r="W579" s="229">
        <v>18010203</v>
      </c>
      <c r="X579" s="229"/>
      <c r="Y579" s="229"/>
      <c r="Z579" s="231"/>
      <c r="AA579" s="231"/>
      <c r="AB579" s="231"/>
      <c r="AG579"/>
      <c r="AH579"/>
      <c r="AI579"/>
      <c r="AJ579"/>
      <c r="AK579"/>
      <c r="AL579"/>
      <c r="AM579"/>
    </row>
    <row r="580" spans="1:39" s="153" customFormat="1" ht="30" customHeight="1" x14ac:dyDescent="0.2">
      <c r="A580" s="228"/>
      <c r="B580" s="228"/>
      <c r="C580" s="229"/>
      <c r="D580" s="229"/>
      <c r="E580" s="229"/>
      <c r="F580" s="229"/>
      <c r="G580" s="230" t="s">
        <v>572</v>
      </c>
      <c r="H580" s="230"/>
      <c r="I580" s="230"/>
      <c r="J580" s="230"/>
      <c r="K580" s="230"/>
      <c r="L580" s="230"/>
      <c r="M580" s="230"/>
      <c r="N580" s="230"/>
      <c r="O580" s="230"/>
      <c r="P580" s="230"/>
      <c r="Q580" s="230"/>
      <c r="R580" s="230"/>
      <c r="S580" s="230"/>
      <c r="T580" s="230"/>
      <c r="U580" s="230"/>
      <c r="V580" s="230"/>
      <c r="W580" s="229">
        <v>18010204</v>
      </c>
      <c r="X580" s="229"/>
      <c r="Y580" s="229"/>
      <c r="Z580" s="231"/>
      <c r="AA580" s="231"/>
      <c r="AB580" s="231"/>
      <c r="AG580"/>
      <c r="AH580"/>
      <c r="AI580"/>
      <c r="AJ580"/>
      <c r="AK580"/>
      <c r="AL580"/>
      <c r="AM580"/>
    </row>
    <row r="581" spans="1:39" s="153" customFormat="1" ht="30" customHeight="1" x14ac:dyDescent="0.2">
      <c r="A581" s="228"/>
      <c r="B581" s="228"/>
      <c r="C581" s="229"/>
      <c r="D581" s="229"/>
      <c r="E581" s="229">
        <v>180103</v>
      </c>
      <c r="F581" s="229"/>
      <c r="G581" s="230" t="s">
        <v>573</v>
      </c>
      <c r="H581" s="230"/>
      <c r="I581" s="230"/>
      <c r="J581" s="230"/>
      <c r="K581" s="230"/>
      <c r="L581" s="230"/>
      <c r="M581" s="230"/>
      <c r="N581" s="230"/>
      <c r="O581" s="230"/>
      <c r="P581" s="230"/>
      <c r="Q581" s="230"/>
      <c r="R581" s="230"/>
      <c r="S581" s="230"/>
      <c r="T581" s="230"/>
      <c r="U581" s="230"/>
      <c r="V581" s="230"/>
      <c r="W581" s="229"/>
      <c r="X581" s="229"/>
      <c r="Y581" s="229"/>
      <c r="Z581" s="229"/>
      <c r="AA581" s="229"/>
      <c r="AB581" s="229"/>
      <c r="AG581"/>
      <c r="AH581"/>
      <c r="AI581"/>
      <c r="AJ581"/>
      <c r="AK581"/>
      <c r="AL581"/>
      <c r="AM581"/>
    </row>
    <row r="582" spans="1:39" s="153" customFormat="1" ht="30" customHeight="1" x14ac:dyDescent="0.2">
      <c r="A582" s="228"/>
      <c r="B582" s="228"/>
      <c r="C582" s="229"/>
      <c r="D582" s="229"/>
      <c r="E582" s="229"/>
      <c r="F582" s="229"/>
      <c r="G582" s="230" t="s">
        <v>574</v>
      </c>
      <c r="H582" s="230"/>
      <c r="I582" s="230"/>
      <c r="J582" s="230"/>
      <c r="K582" s="230"/>
      <c r="L582" s="230"/>
      <c r="M582" s="230"/>
      <c r="N582" s="230"/>
      <c r="O582" s="230"/>
      <c r="P582" s="230"/>
      <c r="Q582" s="230"/>
      <c r="R582" s="230"/>
      <c r="S582" s="230"/>
      <c r="T582" s="230"/>
      <c r="U582" s="230"/>
      <c r="V582" s="230"/>
      <c r="W582" s="229">
        <v>18010301</v>
      </c>
      <c r="X582" s="229"/>
      <c r="Y582" s="229"/>
      <c r="Z582" s="231"/>
      <c r="AA582" s="231"/>
      <c r="AB582" s="231"/>
      <c r="AG582"/>
      <c r="AH582"/>
      <c r="AI582"/>
      <c r="AJ582"/>
      <c r="AK582"/>
      <c r="AL582"/>
      <c r="AM582"/>
    </row>
    <row r="583" spans="1:39" s="153" customFormat="1" ht="30" customHeight="1" x14ac:dyDescent="0.2">
      <c r="A583" s="228"/>
      <c r="B583" s="228"/>
      <c r="C583" s="229"/>
      <c r="D583" s="229"/>
      <c r="E583" s="229"/>
      <c r="F583" s="229"/>
      <c r="G583" s="230" t="s">
        <v>575</v>
      </c>
      <c r="H583" s="230"/>
      <c r="I583" s="230"/>
      <c r="J583" s="230"/>
      <c r="K583" s="230"/>
      <c r="L583" s="230"/>
      <c r="M583" s="230"/>
      <c r="N583" s="230"/>
      <c r="O583" s="230"/>
      <c r="P583" s="230"/>
      <c r="Q583" s="230"/>
      <c r="R583" s="230"/>
      <c r="S583" s="230"/>
      <c r="T583" s="230"/>
      <c r="U583" s="230"/>
      <c r="V583" s="230"/>
      <c r="W583" s="229">
        <v>18010302</v>
      </c>
      <c r="X583" s="229"/>
      <c r="Y583" s="229"/>
      <c r="Z583" s="231"/>
      <c r="AA583" s="231"/>
      <c r="AB583" s="231"/>
      <c r="AG583"/>
      <c r="AH583"/>
      <c r="AI583"/>
      <c r="AJ583"/>
      <c r="AK583"/>
      <c r="AL583"/>
      <c r="AM583"/>
    </row>
    <row r="584" spans="1:39" s="153" customFormat="1" ht="30" customHeight="1" x14ac:dyDescent="0.2">
      <c r="A584" s="228"/>
      <c r="B584" s="228"/>
      <c r="C584" s="229"/>
      <c r="D584" s="229"/>
      <c r="E584" s="229">
        <v>180104</v>
      </c>
      <c r="F584" s="229"/>
      <c r="G584" s="230" t="s">
        <v>576</v>
      </c>
      <c r="H584" s="230"/>
      <c r="I584" s="230"/>
      <c r="J584" s="230"/>
      <c r="K584" s="230"/>
      <c r="L584" s="230"/>
      <c r="M584" s="230"/>
      <c r="N584" s="230"/>
      <c r="O584" s="230"/>
      <c r="P584" s="230"/>
      <c r="Q584" s="230"/>
      <c r="R584" s="230"/>
      <c r="S584" s="230"/>
      <c r="T584" s="230"/>
      <c r="U584" s="230"/>
      <c r="V584" s="230"/>
      <c r="W584" s="229"/>
      <c r="X584" s="229"/>
      <c r="Y584" s="229"/>
      <c r="Z584" s="229"/>
      <c r="AA584" s="229"/>
      <c r="AB584" s="229"/>
      <c r="AG584"/>
      <c r="AH584"/>
      <c r="AI584"/>
      <c r="AJ584"/>
      <c r="AK584"/>
      <c r="AL584"/>
      <c r="AM584"/>
    </row>
    <row r="585" spans="1:39" s="153" customFormat="1" ht="30" customHeight="1" x14ac:dyDescent="0.2">
      <c r="A585" s="228"/>
      <c r="B585" s="228"/>
      <c r="C585" s="229"/>
      <c r="D585" s="229"/>
      <c r="E585" s="229"/>
      <c r="F585" s="229"/>
      <c r="G585" s="230" t="s">
        <v>577</v>
      </c>
      <c r="H585" s="230"/>
      <c r="I585" s="230"/>
      <c r="J585" s="230"/>
      <c r="K585" s="230"/>
      <c r="L585" s="230"/>
      <c r="M585" s="230"/>
      <c r="N585" s="230"/>
      <c r="O585" s="230"/>
      <c r="P585" s="230"/>
      <c r="Q585" s="230"/>
      <c r="R585" s="230"/>
      <c r="S585" s="230"/>
      <c r="T585" s="230"/>
      <c r="U585" s="230"/>
      <c r="V585" s="230"/>
      <c r="W585" s="229">
        <v>18010401</v>
      </c>
      <c r="X585" s="229"/>
      <c r="Y585" s="229"/>
      <c r="Z585" s="231"/>
      <c r="AA585" s="231"/>
      <c r="AB585" s="231"/>
      <c r="AG585"/>
      <c r="AH585"/>
      <c r="AI585"/>
      <c r="AJ585"/>
      <c r="AK585"/>
      <c r="AL585"/>
      <c r="AM585"/>
    </row>
    <row r="586" spans="1:39" s="153" customFormat="1" ht="30" customHeight="1" x14ac:dyDescent="0.2">
      <c r="A586" s="228"/>
      <c r="B586" s="228"/>
      <c r="C586" s="229"/>
      <c r="D586" s="229"/>
      <c r="E586" s="229"/>
      <c r="F586" s="229"/>
      <c r="G586" s="230" t="s">
        <v>578</v>
      </c>
      <c r="H586" s="230"/>
      <c r="I586" s="230"/>
      <c r="J586" s="230"/>
      <c r="K586" s="230"/>
      <c r="L586" s="230"/>
      <c r="M586" s="230"/>
      <c r="N586" s="230"/>
      <c r="O586" s="230"/>
      <c r="P586" s="230"/>
      <c r="Q586" s="230"/>
      <c r="R586" s="230"/>
      <c r="S586" s="230"/>
      <c r="T586" s="230"/>
      <c r="U586" s="230"/>
      <c r="V586" s="230"/>
      <c r="W586" s="229">
        <v>18010402</v>
      </c>
      <c r="X586" s="229"/>
      <c r="Y586" s="229"/>
      <c r="Z586" s="231"/>
      <c r="AA586" s="231"/>
      <c r="AB586" s="231"/>
      <c r="AG586"/>
      <c r="AH586"/>
      <c r="AI586"/>
      <c r="AJ586"/>
      <c r="AK586"/>
      <c r="AL586"/>
      <c r="AM586"/>
    </row>
    <row r="587" spans="1:39" s="153" customFormat="1" ht="30" customHeight="1" x14ac:dyDescent="0.2">
      <c r="A587" s="228"/>
      <c r="B587" s="228"/>
      <c r="C587" s="229"/>
      <c r="D587" s="229"/>
      <c r="E587" s="229"/>
      <c r="F587" s="229"/>
      <c r="G587" s="230" t="s">
        <v>579</v>
      </c>
      <c r="H587" s="230"/>
      <c r="I587" s="230"/>
      <c r="J587" s="230"/>
      <c r="K587" s="230"/>
      <c r="L587" s="230"/>
      <c r="M587" s="230"/>
      <c r="N587" s="230"/>
      <c r="O587" s="230"/>
      <c r="P587" s="230"/>
      <c r="Q587" s="230"/>
      <c r="R587" s="230"/>
      <c r="S587" s="230"/>
      <c r="T587" s="230"/>
      <c r="U587" s="230"/>
      <c r="V587" s="230"/>
      <c r="W587" s="229">
        <v>18010403</v>
      </c>
      <c r="X587" s="229"/>
      <c r="Y587" s="229"/>
      <c r="Z587" s="231"/>
      <c r="AA587" s="231"/>
      <c r="AB587" s="231"/>
      <c r="AG587"/>
      <c r="AH587"/>
      <c r="AI587"/>
      <c r="AJ587"/>
      <c r="AK587"/>
      <c r="AL587"/>
      <c r="AM587"/>
    </row>
    <row r="588" spans="1:39" s="153" customFormat="1" ht="30" customHeight="1" x14ac:dyDescent="0.2">
      <c r="A588" s="228"/>
      <c r="B588" s="228"/>
      <c r="C588" s="229"/>
      <c r="D588" s="229"/>
      <c r="E588" s="229">
        <v>180105</v>
      </c>
      <c r="F588" s="229"/>
      <c r="G588" s="230" t="s">
        <v>580</v>
      </c>
      <c r="H588" s="230"/>
      <c r="I588" s="230"/>
      <c r="J588" s="230"/>
      <c r="K588" s="230"/>
      <c r="L588" s="230"/>
      <c r="M588" s="230"/>
      <c r="N588" s="230"/>
      <c r="O588" s="230"/>
      <c r="P588" s="230"/>
      <c r="Q588" s="230"/>
      <c r="R588" s="230"/>
      <c r="S588" s="230"/>
      <c r="T588" s="230"/>
      <c r="U588" s="230"/>
      <c r="V588" s="230"/>
      <c r="W588" s="229"/>
      <c r="X588" s="229"/>
      <c r="Y588" s="229"/>
      <c r="Z588" s="229"/>
      <c r="AA588" s="229"/>
      <c r="AB588" s="229"/>
      <c r="AG588"/>
      <c r="AH588"/>
      <c r="AI588"/>
      <c r="AJ588"/>
      <c r="AK588"/>
      <c r="AL588"/>
      <c r="AM588"/>
    </row>
    <row r="589" spans="1:39" s="153" customFormat="1" ht="30" customHeight="1" x14ac:dyDescent="0.2">
      <c r="A589" s="228"/>
      <c r="B589" s="228"/>
      <c r="C589" s="229"/>
      <c r="D589" s="229"/>
      <c r="E589" s="229"/>
      <c r="F589" s="229"/>
      <c r="G589" s="230" t="s">
        <v>581</v>
      </c>
      <c r="H589" s="230"/>
      <c r="I589" s="230"/>
      <c r="J589" s="230"/>
      <c r="K589" s="230"/>
      <c r="L589" s="230"/>
      <c r="M589" s="230"/>
      <c r="N589" s="230"/>
      <c r="O589" s="230"/>
      <c r="P589" s="230"/>
      <c r="Q589" s="230"/>
      <c r="R589" s="230"/>
      <c r="S589" s="230"/>
      <c r="T589" s="230"/>
      <c r="U589" s="230"/>
      <c r="V589" s="230"/>
      <c r="W589" s="229">
        <v>18010501</v>
      </c>
      <c r="X589" s="229"/>
      <c r="Y589" s="229"/>
      <c r="Z589" s="231"/>
      <c r="AA589" s="231"/>
      <c r="AB589" s="231"/>
      <c r="AG589"/>
      <c r="AH589"/>
      <c r="AI589"/>
      <c r="AJ589"/>
      <c r="AK589"/>
      <c r="AL589"/>
      <c r="AM589"/>
    </row>
    <row r="590" spans="1:39" s="153" customFormat="1" ht="30" customHeight="1" x14ac:dyDescent="0.2">
      <c r="A590" s="228"/>
      <c r="B590" s="228"/>
      <c r="C590" s="229"/>
      <c r="D590" s="229"/>
      <c r="E590" s="229"/>
      <c r="F590" s="229"/>
      <c r="G590" s="230" t="s">
        <v>582</v>
      </c>
      <c r="H590" s="230"/>
      <c r="I590" s="230"/>
      <c r="J590" s="230"/>
      <c r="K590" s="230"/>
      <c r="L590" s="230"/>
      <c r="M590" s="230"/>
      <c r="N590" s="230"/>
      <c r="O590" s="230"/>
      <c r="P590" s="230"/>
      <c r="Q590" s="230"/>
      <c r="R590" s="230"/>
      <c r="S590" s="230"/>
      <c r="T590" s="230"/>
      <c r="U590" s="230"/>
      <c r="V590" s="230"/>
      <c r="W590" s="229">
        <v>18010502</v>
      </c>
      <c r="X590" s="229"/>
      <c r="Y590" s="229"/>
      <c r="Z590" s="231"/>
      <c r="AA590" s="231"/>
      <c r="AB590" s="231"/>
      <c r="AG590"/>
      <c r="AH590"/>
      <c r="AI590"/>
      <c r="AJ590"/>
      <c r="AK590"/>
      <c r="AL590"/>
      <c r="AM590"/>
    </row>
    <row r="591" spans="1:39" s="153" customFormat="1" ht="30" customHeight="1" x14ac:dyDescent="0.2">
      <c r="A591" s="228"/>
      <c r="B591" s="228"/>
      <c r="C591" s="229"/>
      <c r="D591" s="229"/>
      <c r="E591" s="229"/>
      <c r="F591" s="229"/>
      <c r="G591" s="230" t="s">
        <v>583</v>
      </c>
      <c r="H591" s="230"/>
      <c r="I591" s="230"/>
      <c r="J591" s="230"/>
      <c r="K591" s="230"/>
      <c r="L591" s="230"/>
      <c r="M591" s="230"/>
      <c r="N591" s="230"/>
      <c r="O591" s="230"/>
      <c r="P591" s="230"/>
      <c r="Q591" s="230"/>
      <c r="R591" s="230"/>
      <c r="S591" s="230"/>
      <c r="T591" s="230"/>
      <c r="U591" s="230"/>
      <c r="V591" s="230"/>
      <c r="W591" s="229">
        <v>18010503</v>
      </c>
      <c r="X591" s="229"/>
      <c r="Y591" s="229"/>
      <c r="Z591" s="231"/>
      <c r="AA591" s="231"/>
      <c r="AB591" s="231"/>
      <c r="AG591"/>
      <c r="AH591"/>
      <c r="AI591"/>
      <c r="AJ591"/>
      <c r="AK591"/>
      <c r="AL591"/>
      <c r="AM591"/>
    </row>
    <row r="592" spans="1:39" s="153" customFormat="1" ht="30" customHeight="1" x14ac:dyDescent="0.2">
      <c r="A592" s="228"/>
      <c r="B592" s="228"/>
      <c r="C592" s="229"/>
      <c r="D592" s="229"/>
      <c r="E592" s="229"/>
      <c r="F592" s="229"/>
      <c r="G592" s="230" t="s">
        <v>584</v>
      </c>
      <c r="H592" s="230"/>
      <c r="I592" s="230"/>
      <c r="J592" s="230"/>
      <c r="K592" s="230"/>
      <c r="L592" s="230"/>
      <c r="M592" s="230"/>
      <c r="N592" s="230"/>
      <c r="O592" s="230"/>
      <c r="P592" s="230"/>
      <c r="Q592" s="230"/>
      <c r="R592" s="230"/>
      <c r="S592" s="230"/>
      <c r="T592" s="230"/>
      <c r="U592" s="230"/>
      <c r="V592" s="230"/>
      <c r="W592" s="229">
        <v>18010504</v>
      </c>
      <c r="X592" s="229"/>
      <c r="Y592" s="229"/>
      <c r="Z592" s="231"/>
      <c r="AA592" s="231"/>
      <c r="AB592" s="231"/>
      <c r="AG592"/>
      <c r="AH592"/>
      <c r="AI592"/>
      <c r="AJ592"/>
      <c r="AK592"/>
      <c r="AL592"/>
      <c r="AM592"/>
    </row>
    <row r="593" spans="1:39" s="153" customFormat="1" ht="30" customHeight="1" x14ac:dyDescent="0.2">
      <c r="A593" s="228"/>
      <c r="B593" s="228"/>
      <c r="C593" s="229"/>
      <c r="D593" s="229"/>
      <c r="E593" s="229"/>
      <c r="F593" s="229"/>
      <c r="G593" s="230" t="s">
        <v>585</v>
      </c>
      <c r="H593" s="230"/>
      <c r="I593" s="230"/>
      <c r="J593" s="230"/>
      <c r="K593" s="230"/>
      <c r="L593" s="230"/>
      <c r="M593" s="230"/>
      <c r="N593" s="230"/>
      <c r="O593" s="230"/>
      <c r="P593" s="230"/>
      <c r="Q593" s="230"/>
      <c r="R593" s="230"/>
      <c r="S593" s="230"/>
      <c r="T593" s="230"/>
      <c r="U593" s="230"/>
      <c r="V593" s="230"/>
      <c r="W593" s="229">
        <v>18010505</v>
      </c>
      <c r="X593" s="229"/>
      <c r="Y593" s="229"/>
      <c r="Z593" s="231"/>
      <c r="AA593" s="231"/>
      <c r="AB593" s="231"/>
      <c r="AG593"/>
      <c r="AH593"/>
      <c r="AI593"/>
      <c r="AJ593"/>
      <c r="AK593"/>
      <c r="AL593"/>
      <c r="AM593"/>
    </row>
    <row r="594" spans="1:39" s="153" customFormat="1" ht="30" customHeight="1" x14ac:dyDescent="0.2">
      <c r="A594" s="228"/>
      <c r="B594" s="228"/>
      <c r="C594" s="229"/>
      <c r="D594" s="229"/>
      <c r="E594" s="229"/>
      <c r="F594" s="229"/>
      <c r="G594" s="230" t="s">
        <v>586</v>
      </c>
      <c r="H594" s="230"/>
      <c r="I594" s="230"/>
      <c r="J594" s="230"/>
      <c r="K594" s="230"/>
      <c r="L594" s="230"/>
      <c r="M594" s="230"/>
      <c r="N594" s="230"/>
      <c r="O594" s="230"/>
      <c r="P594" s="230"/>
      <c r="Q594" s="230"/>
      <c r="R594" s="230"/>
      <c r="S594" s="230"/>
      <c r="T594" s="230"/>
      <c r="U594" s="230"/>
      <c r="V594" s="230"/>
      <c r="W594" s="229">
        <v>18010506</v>
      </c>
      <c r="X594" s="229"/>
      <c r="Y594" s="229"/>
      <c r="Z594" s="231"/>
      <c r="AA594" s="231"/>
      <c r="AB594" s="231"/>
      <c r="AG594"/>
      <c r="AH594"/>
      <c r="AI594"/>
      <c r="AJ594"/>
      <c r="AK594"/>
      <c r="AL594"/>
      <c r="AM594"/>
    </row>
    <row r="595" spans="1:39" s="153" customFormat="1" ht="30" customHeight="1" x14ac:dyDescent="0.2">
      <c r="A595" s="228"/>
      <c r="B595" s="228"/>
      <c r="C595" s="229"/>
      <c r="D595" s="229"/>
      <c r="E595" s="229">
        <v>180106</v>
      </c>
      <c r="F595" s="229"/>
      <c r="G595" s="230" t="s">
        <v>587</v>
      </c>
      <c r="H595" s="230"/>
      <c r="I595" s="230"/>
      <c r="J595" s="230"/>
      <c r="K595" s="230"/>
      <c r="L595" s="230"/>
      <c r="M595" s="230"/>
      <c r="N595" s="230"/>
      <c r="O595" s="230"/>
      <c r="P595" s="230"/>
      <c r="Q595" s="230"/>
      <c r="R595" s="230"/>
      <c r="S595" s="230"/>
      <c r="T595" s="230"/>
      <c r="U595" s="230"/>
      <c r="V595" s="230"/>
      <c r="W595" s="229"/>
      <c r="X595" s="229"/>
      <c r="Y595" s="229"/>
      <c r="Z595" s="229"/>
      <c r="AA595" s="229"/>
      <c r="AB595" s="229"/>
      <c r="AG595"/>
      <c r="AH595"/>
      <c r="AI595"/>
      <c r="AJ595"/>
      <c r="AK595"/>
      <c r="AL595"/>
      <c r="AM595"/>
    </row>
    <row r="596" spans="1:39" s="153" customFormat="1" ht="30" customHeight="1" x14ac:dyDescent="0.2">
      <c r="A596" s="228"/>
      <c r="B596" s="228"/>
      <c r="C596" s="229"/>
      <c r="D596" s="229"/>
      <c r="E596" s="229"/>
      <c r="F596" s="229"/>
      <c r="G596" s="230" t="s">
        <v>588</v>
      </c>
      <c r="H596" s="230"/>
      <c r="I596" s="230"/>
      <c r="J596" s="230"/>
      <c r="K596" s="230"/>
      <c r="L596" s="230"/>
      <c r="M596" s="230"/>
      <c r="N596" s="230"/>
      <c r="O596" s="230"/>
      <c r="P596" s="230"/>
      <c r="Q596" s="230"/>
      <c r="R596" s="230"/>
      <c r="S596" s="230"/>
      <c r="T596" s="230"/>
      <c r="U596" s="230"/>
      <c r="V596" s="230"/>
      <c r="W596" s="229">
        <v>18010600</v>
      </c>
      <c r="X596" s="229"/>
      <c r="Y596" s="229"/>
      <c r="Z596" s="231"/>
      <c r="AA596" s="231"/>
      <c r="AB596" s="231"/>
      <c r="AG596"/>
      <c r="AH596"/>
      <c r="AI596"/>
      <c r="AJ596"/>
      <c r="AK596"/>
      <c r="AL596"/>
      <c r="AM596"/>
    </row>
    <row r="597" spans="1:39" s="153" customFormat="1" ht="30" customHeight="1" x14ac:dyDescent="0.2">
      <c r="A597" s="228"/>
      <c r="B597" s="228"/>
      <c r="C597" s="229"/>
      <c r="D597" s="229"/>
      <c r="E597" s="229">
        <v>180107</v>
      </c>
      <c r="F597" s="229"/>
      <c r="G597" s="230" t="s">
        <v>589</v>
      </c>
      <c r="H597" s="230"/>
      <c r="I597" s="230"/>
      <c r="J597" s="230"/>
      <c r="K597" s="230"/>
      <c r="L597" s="230"/>
      <c r="M597" s="230"/>
      <c r="N597" s="230"/>
      <c r="O597" s="230"/>
      <c r="P597" s="230"/>
      <c r="Q597" s="230"/>
      <c r="R597" s="230"/>
      <c r="S597" s="230"/>
      <c r="T597" s="230"/>
      <c r="U597" s="230"/>
      <c r="V597" s="230"/>
      <c r="W597" s="229"/>
      <c r="X597" s="229"/>
      <c r="Y597" s="229"/>
      <c r="Z597" s="229"/>
      <c r="AA597" s="229"/>
      <c r="AB597" s="229"/>
      <c r="AG597"/>
      <c r="AH597"/>
      <c r="AI597"/>
      <c r="AJ597"/>
      <c r="AK597"/>
      <c r="AL597"/>
      <c r="AM597"/>
    </row>
    <row r="598" spans="1:39" s="153" customFormat="1" ht="30" customHeight="1" x14ac:dyDescent="0.2">
      <c r="A598" s="228"/>
      <c r="B598" s="228"/>
      <c r="C598" s="229"/>
      <c r="D598" s="229"/>
      <c r="E598" s="229"/>
      <c r="F598" s="229"/>
      <c r="G598" s="230" t="s">
        <v>590</v>
      </c>
      <c r="H598" s="230"/>
      <c r="I598" s="230"/>
      <c r="J598" s="230"/>
      <c r="K598" s="230"/>
      <c r="L598" s="230"/>
      <c r="M598" s="230"/>
      <c r="N598" s="230"/>
      <c r="O598" s="230"/>
      <c r="P598" s="230"/>
      <c r="Q598" s="230"/>
      <c r="R598" s="230"/>
      <c r="S598" s="230"/>
      <c r="T598" s="230"/>
      <c r="U598" s="230"/>
      <c r="V598" s="230"/>
      <c r="W598" s="229">
        <v>18010701</v>
      </c>
      <c r="X598" s="229"/>
      <c r="Y598" s="229"/>
      <c r="Z598" s="231"/>
      <c r="AA598" s="231"/>
      <c r="AB598" s="231"/>
      <c r="AG598"/>
      <c r="AH598"/>
      <c r="AI598"/>
      <c r="AJ598"/>
      <c r="AK598"/>
      <c r="AL598"/>
      <c r="AM598"/>
    </row>
    <row r="599" spans="1:39" s="153" customFormat="1" ht="30" customHeight="1" x14ac:dyDescent="0.2">
      <c r="A599" s="228"/>
      <c r="B599" s="228"/>
      <c r="C599" s="229"/>
      <c r="D599" s="229"/>
      <c r="E599" s="229"/>
      <c r="F599" s="229"/>
      <c r="G599" s="230" t="s">
        <v>591</v>
      </c>
      <c r="H599" s="230"/>
      <c r="I599" s="230"/>
      <c r="J599" s="230"/>
      <c r="K599" s="230"/>
      <c r="L599" s="230"/>
      <c r="M599" s="230"/>
      <c r="N599" s="230"/>
      <c r="O599" s="230"/>
      <c r="P599" s="230"/>
      <c r="Q599" s="230"/>
      <c r="R599" s="230"/>
      <c r="S599" s="230"/>
      <c r="T599" s="230"/>
      <c r="U599" s="230"/>
      <c r="V599" s="230"/>
      <c r="W599" s="229">
        <v>18010702</v>
      </c>
      <c r="X599" s="229"/>
      <c r="Y599" s="229"/>
      <c r="Z599" s="231"/>
      <c r="AA599" s="231"/>
      <c r="AB599" s="231"/>
      <c r="AG599"/>
      <c r="AH599"/>
      <c r="AI599"/>
      <c r="AJ599"/>
      <c r="AK599"/>
      <c r="AL599"/>
      <c r="AM599"/>
    </row>
    <row r="600" spans="1:39" s="153" customFormat="1" ht="30" customHeight="1" x14ac:dyDescent="0.2">
      <c r="A600" s="233" t="s">
        <v>1092</v>
      </c>
      <c r="B600" s="233"/>
      <c r="C600" s="233"/>
      <c r="D600" s="233"/>
      <c r="E600" s="233"/>
      <c r="F600" s="233"/>
      <c r="G600" s="233"/>
      <c r="H600" s="233"/>
      <c r="I600" s="233"/>
      <c r="J600" s="233"/>
      <c r="K600" s="233"/>
      <c r="L600" s="233"/>
      <c r="M600" s="233"/>
      <c r="N600" s="233"/>
      <c r="O600" s="233"/>
      <c r="P600" s="233"/>
      <c r="Q600" s="233"/>
      <c r="R600" s="233"/>
      <c r="S600" s="233"/>
      <c r="T600" s="233"/>
      <c r="U600" s="233"/>
      <c r="V600" s="233"/>
      <c r="W600" s="233"/>
      <c r="X600" s="233"/>
      <c r="Y600" s="233"/>
      <c r="Z600" s="233"/>
      <c r="AA600" s="233"/>
      <c r="AB600" s="233"/>
      <c r="AG600"/>
      <c r="AH600"/>
      <c r="AI600"/>
      <c r="AJ600"/>
      <c r="AK600"/>
      <c r="AL600"/>
      <c r="AM600"/>
    </row>
    <row r="601" spans="1:39" s="153" customFormat="1" ht="30" customHeight="1" x14ac:dyDescent="0.2">
      <c r="A601" s="228">
        <v>19</v>
      </c>
      <c r="B601" s="228"/>
      <c r="C601" s="229">
        <v>1901</v>
      </c>
      <c r="D601" s="229"/>
      <c r="E601" s="229"/>
      <c r="F601" s="229"/>
      <c r="G601" s="230" t="s">
        <v>592</v>
      </c>
      <c r="H601" s="230"/>
      <c r="I601" s="230"/>
      <c r="J601" s="230"/>
      <c r="K601" s="230"/>
      <c r="L601" s="230"/>
      <c r="M601" s="230"/>
      <c r="N601" s="230"/>
      <c r="O601" s="230"/>
      <c r="P601" s="230"/>
      <c r="Q601" s="230"/>
      <c r="R601" s="230"/>
      <c r="S601" s="230"/>
      <c r="T601" s="230"/>
      <c r="U601" s="230"/>
      <c r="V601" s="230"/>
      <c r="W601" s="229"/>
      <c r="X601" s="229"/>
      <c r="Y601" s="229"/>
      <c r="Z601" s="229"/>
      <c r="AA601" s="229"/>
      <c r="AB601" s="229"/>
      <c r="AG601"/>
      <c r="AH601"/>
      <c r="AI601"/>
      <c r="AJ601"/>
      <c r="AK601"/>
      <c r="AL601"/>
      <c r="AM601"/>
    </row>
    <row r="602" spans="1:39" s="153" customFormat="1" ht="30" customHeight="1" x14ac:dyDescent="0.2">
      <c r="A602" s="228"/>
      <c r="B602" s="228"/>
      <c r="C602" s="229"/>
      <c r="D602" s="229"/>
      <c r="E602" s="229">
        <v>190100</v>
      </c>
      <c r="F602" s="229"/>
      <c r="G602" s="230" t="s">
        <v>593</v>
      </c>
      <c r="H602" s="230"/>
      <c r="I602" s="230"/>
      <c r="J602" s="230"/>
      <c r="K602" s="230"/>
      <c r="L602" s="230"/>
      <c r="M602" s="230"/>
      <c r="N602" s="230"/>
      <c r="O602" s="230"/>
      <c r="P602" s="230"/>
      <c r="Q602" s="230"/>
      <c r="R602" s="230"/>
      <c r="S602" s="230"/>
      <c r="T602" s="230"/>
      <c r="U602" s="230"/>
      <c r="V602" s="230"/>
      <c r="W602" s="229"/>
      <c r="X602" s="229"/>
      <c r="Y602" s="229"/>
      <c r="Z602" s="229"/>
      <c r="AA602" s="229"/>
      <c r="AB602" s="229"/>
      <c r="AG602"/>
      <c r="AH602"/>
      <c r="AI602"/>
      <c r="AJ602"/>
      <c r="AK602"/>
      <c r="AL602"/>
      <c r="AM602"/>
    </row>
    <row r="603" spans="1:39" s="153" customFormat="1" ht="30" customHeight="1" x14ac:dyDescent="0.2">
      <c r="A603" s="228"/>
      <c r="B603" s="228"/>
      <c r="C603" s="229"/>
      <c r="D603" s="229"/>
      <c r="E603" s="229"/>
      <c r="F603" s="229"/>
      <c r="G603" s="230" t="s">
        <v>594</v>
      </c>
      <c r="H603" s="230"/>
      <c r="I603" s="230"/>
      <c r="J603" s="230"/>
      <c r="K603" s="230"/>
      <c r="L603" s="230"/>
      <c r="M603" s="230"/>
      <c r="N603" s="230"/>
      <c r="O603" s="230"/>
      <c r="P603" s="230"/>
      <c r="Q603" s="230"/>
      <c r="R603" s="230"/>
      <c r="S603" s="230"/>
      <c r="T603" s="230"/>
      <c r="U603" s="230"/>
      <c r="V603" s="230"/>
      <c r="W603" s="229">
        <v>19010001</v>
      </c>
      <c r="X603" s="229"/>
      <c r="Y603" s="229"/>
      <c r="Z603" s="231"/>
      <c r="AA603" s="231"/>
      <c r="AB603" s="231"/>
      <c r="AG603"/>
      <c r="AH603"/>
      <c r="AI603"/>
      <c r="AJ603"/>
      <c r="AK603"/>
      <c r="AL603"/>
      <c r="AM603"/>
    </row>
    <row r="604" spans="1:39" s="153" customFormat="1" ht="30" customHeight="1" x14ac:dyDescent="0.2">
      <c r="A604" s="228"/>
      <c r="B604" s="228"/>
      <c r="C604" s="229"/>
      <c r="D604" s="229"/>
      <c r="E604" s="229"/>
      <c r="F604" s="229"/>
      <c r="G604" s="230" t="s">
        <v>595</v>
      </c>
      <c r="H604" s="230"/>
      <c r="I604" s="230"/>
      <c r="J604" s="230"/>
      <c r="K604" s="230"/>
      <c r="L604" s="230"/>
      <c r="M604" s="230"/>
      <c r="N604" s="230"/>
      <c r="O604" s="230"/>
      <c r="P604" s="230"/>
      <c r="Q604" s="230"/>
      <c r="R604" s="230"/>
      <c r="S604" s="230"/>
      <c r="T604" s="230"/>
      <c r="U604" s="230"/>
      <c r="V604" s="230"/>
      <c r="W604" s="229">
        <v>19010002</v>
      </c>
      <c r="X604" s="229"/>
      <c r="Y604" s="229"/>
      <c r="Z604" s="231"/>
      <c r="AA604" s="231"/>
      <c r="AB604" s="231"/>
      <c r="AG604"/>
      <c r="AH604"/>
      <c r="AI604"/>
      <c r="AJ604"/>
      <c r="AK604"/>
      <c r="AL604"/>
      <c r="AM604"/>
    </row>
    <row r="605" spans="1:39" s="153" customFormat="1" ht="30" customHeight="1" x14ac:dyDescent="0.2">
      <c r="A605" s="228">
        <v>19</v>
      </c>
      <c r="B605" s="228"/>
      <c r="C605" s="229">
        <v>1902</v>
      </c>
      <c r="D605" s="229"/>
      <c r="E605" s="229"/>
      <c r="F605" s="229"/>
      <c r="G605" s="230" t="s">
        <v>596</v>
      </c>
      <c r="H605" s="230"/>
      <c r="I605" s="230"/>
      <c r="J605" s="230"/>
      <c r="K605" s="230"/>
      <c r="L605" s="230"/>
      <c r="M605" s="230"/>
      <c r="N605" s="230"/>
      <c r="O605" s="230"/>
      <c r="P605" s="230"/>
      <c r="Q605" s="230"/>
      <c r="R605" s="230"/>
      <c r="S605" s="230"/>
      <c r="T605" s="230"/>
      <c r="U605" s="230"/>
      <c r="V605" s="230"/>
      <c r="W605" s="229"/>
      <c r="X605" s="229"/>
      <c r="Y605" s="229"/>
      <c r="Z605" s="229"/>
      <c r="AA605" s="229"/>
      <c r="AB605" s="229"/>
      <c r="AG605"/>
      <c r="AH605"/>
      <c r="AI605"/>
      <c r="AJ605"/>
      <c r="AK605"/>
      <c r="AL605"/>
      <c r="AM605"/>
    </row>
    <row r="606" spans="1:39" s="153" customFormat="1" ht="30" customHeight="1" x14ac:dyDescent="0.2">
      <c r="A606" s="228"/>
      <c r="B606" s="228"/>
      <c r="C606" s="229"/>
      <c r="D606" s="229"/>
      <c r="E606" s="229">
        <v>190201</v>
      </c>
      <c r="F606" s="229"/>
      <c r="G606" s="230" t="s">
        <v>597</v>
      </c>
      <c r="H606" s="230"/>
      <c r="I606" s="230"/>
      <c r="J606" s="230"/>
      <c r="K606" s="230"/>
      <c r="L606" s="230"/>
      <c r="M606" s="230"/>
      <c r="N606" s="230"/>
      <c r="O606" s="230"/>
      <c r="P606" s="230"/>
      <c r="Q606" s="230"/>
      <c r="R606" s="230"/>
      <c r="S606" s="230"/>
      <c r="T606" s="230"/>
      <c r="U606" s="230"/>
      <c r="V606" s="230"/>
      <c r="W606" s="229"/>
      <c r="X606" s="229"/>
      <c r="Y606" s="229"/>
      <c r="Z606" s="229"/>
      <c r="AA606" s="229"/>
      <c r="AB606" s="229"/>
      <c r="AG606"/>
      <c r="AH606"/>
      <c r="AI606"/>
      <c r="AJ606"/>
      <c r="AK606"/>
      <c r="AL606"/>
      <c r="AM606"/>
    </row>
    <row r="607" spans="1:39" s="153" customFormat="1" ht="30" customHeight="1" x14ac:dyDescent="0.2">
      <c r="A607" s="228"/>
      <c r="B607" s="228"/>
      <c r="C607" s="229"/>
      <c r="D607" s="229"/>
      <c r="E607" s="229"/>
      <c r="F607" s="229"/>
      <c r="G607" s="230" t="s">
        <v>598</v>
      </c>
      <c r="H607" s="230"/>
      <c r="I607" s="230"/>
      <c r="J607" s="230"/>
      <c r="K607" s="230"/>
      <c r="L607" s="230"/>
      <c r="M607" s="230"/>
      <c r="N607" s="230"/>
      <c r="O607" s="230"/>
      <c r="P607" s="230"/>
      <c r="Q607" s="230"/>
      <c r="R607" s="230"/>
      <c r="S607" s="230"/>
      <c r="T607" s="230"/>
      <c r="U607" s="230"/>
      <c r="V607" s="230"/>
      <c r="W607" s="229">
        <v>19020100</v>
      </c>
      <c r="X607" s="229"/>
      <c r="Y607" s="229"/>
      <c r="Z607" s="231"/>
      <c r="AA607" s="231"/>
      <c r="AB607" s="231"/>
      <c r="AG607"/>
      <c r="AH607"/>
      <c r="AI607"/>
      <c r="AJ607"/>
      <c r="AK607"/>
      <c r="AL607"/>
      <c r="AM607"/>
    </row>
    <row r="608" spans="1:39" s="153" customFormat="1" ht="30" customHeight="1" x14ac:dyDescent="0.2">
      <c r="A608" s="228"/>
      <c r="B608" s="228"/>
      <c r="C608" s="229"/>
      <c r="D608" s="229"/>
      <c r="E608" s="229">
        <v>190202</v>
      </c>
      <c r="F608" s="229"/>
      <c r="G608" s="230" t="s">
        <v>599</v>
      </c>
      <c r="H608" s="230"/>
      <c r="I608" s="230"/>
      <c r="J608" s="230"/>
      <c r="K608" s="230"/>
      <c r="L608" s="230"/>
      <c r="M608" s="230"/>
      <c r="N608" s="230"/>
      <c r="O608" s="230"/>
      <c r="P608" s="230"/>
      <c r="Q608" s="230"/>
      <c r="R608" s="230"/>
      <c r="S608" s="230"/>
      <c r="T608" s="230"/>
      <c r="U608" s="230"/>
      <c r="V608" s="230"/>
      <c r="W608" s="229"/>
      <c r="X608" s="229"/>
      <c r="Y608" s="229"/>
      <c r="Z608" s="229"/>
      <c r="AA608" s="229"/>
      <c r="AB608" s="229"/>
      <c r="AG608"/>
      <c r="AH608"/>
      <c r="AI608"/>
      <c r="AJ608"/>
      <c r="AK608"/>
      <c r="AL608"/>
      <c r="AM608"/>
    </row>
    <row r="609" spans="1:39" s="153" customFormat="1" ht="30" customHeight="1" x14ac:dyDescent="0.2">
      <c r="A609" s="228"/>
      <c r="B609" s="228"/>
      <c r="C609" s="229"/>
      <c r="D609" s="229"/>
      <c r="E609" s="229"/>
      <c r="F609" s="229"/>
      <c r="G609" s="230" t="s">
        <v>600</v>
      </c>
      <c r="H609" s="230"/>
      <c r="I609" s="230"/>
      <c r="J609" s="230"/>
      <c r="K609" s="230"/>
      <c r="L609" s="230"/>
      <c r="M609" s="230"/>
      <c r="N609" s="230"/>
      <c r="O609" s="230"/>
      <c r="P609" s="230"/>
      <c r="Q609" s="230"/>
      <c r="R609" s="230"/>
      <c r="S609" s="230"/>
      <c r="T609" s="230"/>
      <c r="U609" s="230"/>
      <c r="V609" s="230"/>
      <c r="W609" s="229">
        <v>19020200</v>
      </c>
      <c r="X609" s="229"/>
      <c r="Y609" s="229"/>
      <c r="Z609" s="231"/>
      <c r="AA609" s="231"/>
      <c r="AB609" s="231"/>
      <c r="AG609"/>
      <c r="AH609"/>
      <c r="AI609"/>
      <c r="AJ609"/>
      <c r="AK609"/>
      <c r="AL609"/>
      <c r="AM609"/>
    </row>
    <row r="610" spans="1:39" s="153" customFormat="1" ht="30" customHeight="1" x14ac:dyDescent="0.2">
      <c r="A610" s="228"/>
      <c r="B610" s="228"/>
      <c r="C610" s="229"/>
      <c r="D610" s="229"/>
      <c r="E610" s="229">
        <v>190203</v>
      </c>
      <c r="F610" s="229"/>
      <c r="G610" s="230" t="s">
        <v>601</v>
      </c>
      <c r="H610" s="230"/>
      <c r="I610" s="230"/>
      <c r="J610" s="230"/>
      <c r="K610" s="230"/>
      <c r="L610" s="230"/>
      <c r="M610" s="230"/>
      <c r="N610" s="230"/>
      <c r="O610" s="230"/>
      <c r="P610" s="230"/>
      <c r="Q610" s="230"/>
      <c r="R610" s="230"/>
      <c r="S610" s="230"/>
      <c r="T610" s="230"/>
      <c r="U610" s="230"/>
      <c r="V610" s="230"/>
      <c r="W610" s="229"/>
      <c r="X610" s="229"/>
      <c r="Y610" s="229"/>
      <c r="Z610" s="229"/>
      <c r="AA610" s="229"/>
      <c r="AB610" s="229"/>
      <c r="AG610"/>
      <c r="AH610"/>
      <c r="AI610"/>
      <c r="AJ610"/>
      <c r="AK610"/>
      <c r="AL610"/>
      <c r="AM610"/>
    </row>
    <row r="611" spans="1:39" s="153" customFormat="1" ht="30" customHeight="1" x14ac:dyDescent="0.2">
      <c r="A611" s="228"/>
      <c r="B611" s="228"/>
      <c r="C611" s="229"/>
      <c r="D611" s="229"/>
      <c r="E611" s="229"/>
      <c r="F611" s="229"/>
      <c r="G611" s="230" t="s">
        <v>602</v>
      </c>
      <c r="H611" s="230"/>
      <c r="I611" s="230"/>
      <c r="J611" s="230"/>
      <c r="K611" s="230"/>
      <c r="L611" s="230"/>
      <c r="M611" s="230"/>
      <c r="N611" s="230"/>
      <c r="O611" s="230"/>
      <c r="P611" s="230"/>
      <c r="Q611" s="230"/>
      <c r="R611" s="230"/>
      <c r="S611" s="230"/>
      <c r="T611" s="230"/>
      <c r="U611" s="230"/>
      <c r="V611" s="230"/>
      <c r="W611" s="229">
        <v>19020300</v>
      </c>
      <c r="X611" s="229"/>
      <c r="Y611" s="229"/>
      <c r="Z611" s="231"/>
      <c r="AA611" s="231"/>
      <c r="AB611" s="231"/>
      <c r="AG611"/>
      <c r="AH611"/>
      <c r="AI611"/>
      <c r="AJ611"/>
      <c r="AK611"/>
      <c r="AL611"/>
      <c r="AM611"/>
    </row>
    <row r="612" spans="1:39" s="153" customFormat="1" ht="30" customHeight="1" x14ac:dyDescent="0.2">
      <c r="A612" s="228"/>
      <c r="B612" s="228"/>
      <c r="C612" s="229"/>
      <c r="D612" s="229"/>
      <c r="E612" s="229">
        <v>190204</v>
      </c>
      <c r="F612" s="229"/>
      <c r="G612" s="230" t="s">
        <v>603</v>
      </c>
      <c r="H612" s="230"/>
      <c r="I612" s="230"/>
      <c r="J612" s="230"/>
      <c r="K612" s="230"/>
      <c r="L612" s="230"/>
      <c r="M612" s="230"/>
      <c r="N612" s="230"/>
      <c r="O612" s="230"/>
      <c r="P612" s="230"/>
      <c r="Q612" s="230"/>
      <c r="R612" s="230"/>
      <c r="S612" s="230"/>
      <c r="T612" s="230"/>
      <c r="U612" s="230"/>
      <c r="V612" s="230"/>
      <c r="W612" s="229"/>
      <c r="X612" s="229"/>
      <c r="Y612" s="229"/>
      <c r="Z612" s="229"/>
      <c r="AA612" s="229"/>
      <c r="AB612" s="229"/>
      <c r="AG612"/>
      <c r="AH612"/>
      <c r="AI612"/>
      <c r="AJ612"/>
      <c r="AK612"/>
      <c r="AL612"/>
      <c r="AM612"/>
    </row>
    <row r="613" spans="1:39" s="153" customFormat="1" ht="30" customHeight="1" x14ac:dyDescent="0.2">
      <c r="A613" s="228"/>
      <c r="B613" s="228"/>
      <c r="C613" s="229"/>
      <c r="D613" s="229"/>
      <c r="E613" s="229"/>
      <c r="F613" s="229"/>
      <c r="G613" s="230" t="s">
        <v>604</v>
      </c>
      <c r="H613" s="230"/>
      <c r="I613" s="230"/>
      <c r="J613" s="230"/>
      <c r="K613" s="230"/>
      <c r="L613" s="230"/>
      <c r="M613" s="230"/>
      <c r="N613" s="230"/>
      <c r="O613" s="230"/>
      <c r="P613" s="230"/>
      <c r="Q613" s="230"/>
      <c r="R613" s="230"/>
      <c r="S613" s="230"/>
      <c r="T613" s="230"/>
      <c r="U613" s="230"/>
      <c r="V613" s="230"/>
      <c r="W613" s="229">
        <v>19020400</v>
      </c>
      <c r="X613" s="229"/>
      <c r="Y613" s="229"/>
      <c r="Z613" s="231"/>
      <c r="AA613" s="231"/>
      <c r="AB613" s="231"/>
      <c r="AG613"/>
      <c r="AH613"/>
      <c r="AI613"/>
      <c r="AJ613"/>
      <c r="AK613"/>
      <c r="AL613"/>
      <c r="AM613"/>
    </row>
    <row r="614" spans="1:39" s="153" customFormat="1" ht="30" customHeight="1" x14ac:dyDescent="0.2">
      <c r="A614" s="228"/>
      <c r="B614" s="228"/>
      <c r="C614" s="229"/>
      <c r="D614" s="229"/>
      <c r="E614" s="229">
        <v>190205</v>
      </c>
      <c r="F614" s="229"/>
      <c r="G614" s="230" t="s">
        <v>605</v>
      </c>
      <c r="H614" s="230"/>
      <c r="I614" s="230"/>
      <c r="J614" s="230"/>
      <c r="K614" s="230"/>
      <c r="L614" s="230"/>
      <c r="M614" s="230"/>
      <c r="N614" s="230"/>
      <c r="O614" s="230"/>
      <c r="P614" s="230"/>
      <c r="Q614" s="230"/>
      <c r="R614" s="230"/>
      <c r="S614" s="230"/>
      <c r="T614" s="230"/>
      <c r="U614" s="230"/>
      <c r="V614" s="230"/>
      <c r="W614" s="229"/>
      <c r="X614" s="229"/>
      <c r="Y614" s="229"/>
      <c r="Z614" s="229"/>
      <c r="AA614" s="229"/>
      <c r="AB614" s="229"/>
      <c r="AG614"/>
      <c r="AH614"/>
      <c r="AI614"/>
      <c r="AJ614"/>
      <c r="AK614"/>
      <c r="AL614"/>
      <c r="AM614"/>
    </row>
    <row r="615" spans="1:39" s="153" customFormat="1" ht="30" customHeight="1" x14ac:dyDescent="0.2">
      <c r="A615" s="228"/>
      <c r="B615" s="228"/>
      <c r="C615" s="229"/>
      <c r="D615" s="229"/>
      <c r="E615" s="229"/>
      <c r="F615" s="229"/>
      <c r="G615" s="230" t="s">
        <v>606</v>
      </c>
      <c r="H615" s="230"/>
      <c r="I615" s="230"/>
      <c r="J615" s="230"/>
      <c r="K615" s="230"/>
      <c r="L615" s="230"/>
      <c r="M615" s="230"/>
      <c r="N615" s="230"/>
      <c r="O615" s="230"/>
      <c r="P615" s="230"/>
      <c r="Q615" s="230"/>
      <c r="R615" s="230"/>
      <c r="S615" s="230"/>
      <c r="T615" s="230"/>
      <c r="U615" s="230"/>
      <c r="V615" s="230"/>
      <c r="W615" s="229">
        <v>19020500</v>
      </c>
      <c r="X615" s="229"/>
      <c r="Y615" s="229"/>
      <c r="Z615" s="231"/>
      <c r="AA615" s="231"/>
      <c r="AB615" s="231"/>
      <c r="AG615"/>
      <c r="AH615"/>
      <c r="AI615"/>
      <c r="AJ615"/>
      <c r="AK615"/>
      <c r="AL615"/>
      <c r="AM615"/>
    </row>
    <row r="616" spans="1:39" s="153" customFormat="1" ht="30" customHeight="1" x14ac:dyDescent="0.2">
      <c r="A616" s="228"/>
      <c r="B616" s="228"/>
      <c r="C616" s="229"/>
      <c r="D616" s="229"/>
      <c r="E616" s="229">
        <v>190206</v>
      </c>
      <c r="F616" s="229"/>
      <c r="G616" s="230" t="s">
        <v>607</v>
      </c>
      <c r="H616" s="230"/>
      <c r="I616" s="230"/>
      <c r="J616" s="230"/>
      <c r="K616" s="230"/>
      <c r="L616" s="230"/>
      <c r="M616" s="230"/>
      <c r="N616" s="230"/>
      <c r="O616" s="230"/>
      <c r="P616" s="230"/>
      <c r="Q616" s="230"/>
      <c r="R616" s="230"/>
      <c r="S616" s="230"/>
      <c r="T616" s="230"/>
      <c r="U616" s="230"/>
      <c r="V616" s="230"/>
      <c r="W616" s="229"/>
      <c r="X616" s="229"/>
      <c r="Y616" s="229"/>
      <c r="Z616" s="229"/>
      <c r="AA616" s="229"/>
      <c r="AB616" s="229"/>
      <c r="AG616"/>
      <c r="AH616"/>
      <c r="AI616"/>
      <c r="AJ616"/>
      <c r="AK616"/>
      <c r="AL616"/>
      <c r="AM616"/>
    </row>
    <row r="617" spans="1:39" s="153" customFormat="1" ht="30" customHeight="1" x14ac:dyDescent="0.2">
      <c r="A617" s="228"/>
      <c r="B617" s="228"/>
      <c r="C617" s="229"/>
      <c r="D617" s="229"/>
      <c r="E617" s="229"/>
      <c r="F617" s="229"/>
      <c r="G617" s="230" t="s">
        <v>608</v>
      </c>
      <c r="H617" s="230"/>
      <c r="I617" s="230"/>
      <c r="J617" s="230"/>
      <c r="K617" s="230"/>
      <c r="L617" s="230"/>
      <c r="M617" s="230"/>
      <c r="N617" s="230"/>
      <c r="O617" s="230"/>
      <c r="P617" s="230"/>
      <c r="Q617" s="230"/>
      <c r="R617" s="230"/>
      <c r="S617" s="230"/>
      <c r="T617" s="230"/>
      <c r="U617" s="230"/>
      <c r="V617" s="230"/>
      <c r="W617" s="229">
        <v>19020601</v>
      </c>
      <c r="X617" s="229"/>
      <c r="Y617" s="229"/>
      <c r="Z617" s="231"/>
      <c r="AA617" s="231"/>
      <c r="AB617" s="231"/>
      <c r="AG617"/>
      <c r="AH617"/>
      <c r="AI617"/>
      <c r="AJ617"/>
      <c r="AK617"/>
      <c r="AL617"/>
      <c r="AM617"/>
    </row>
    <row r="618" spans="1:39" s="153" customFormat="1" ht="30" customHeight="1" x14ac:dyDescent="0.2">
      <c r="A618" s="228"/>
      <c r="B618" s="228"/>
      <c r="C618" s="229"/>
      <c r="D618" s="229"/>
      <c r="E618" s="229"/>
      <c r="F618" s="229"/>
      <c r="G618" s="230" t="s">
        <v>609</v>
      </c>
      <c r="H618" s="230"/>
      <c r="I618" s="230"/>
      <c r="J618" s="230"/>
      <c r="K618" s="230"/>
      <c r="L618" s="230"/>
      <c r="M618" s="230"/>
      <c r="N618" s="230"/>
      <c r="O618" s="230"/>
      <c r="P618" s="230"/>
      <c r="Q618" s="230"/>
      <c r="R618" s="230"/>
      <c r="S618" s="230"/>
      <c r="T618" s="230"/>
      <c r="U618" s="230"/>
      <c r="V618" s="230"/>
      <c r="W618" s="229">
        <v>19020602</v>
      </c>
      <c r="X618" s="229"/>
      <c r="Y618" s="229"/>
      <c r="Z618" s="231"/>
      <c r="AA618" s="231"/>
      <c r="AB618" s="231"/>
      <c r="AG618"/>
      <c r="AH618"/>
      <c r="AI618"/>
      <c r="AJ618"/>
      <c r="AK618"/>
      <c r="AL618"/>
      <c r="AM618"/>
    </row>
    <row r="619" spans="1:39" s="153" customFormat="1" ht="30" customHeight="1" x14ac:dyDescent="0.2">
      <c r="A619" s="228">
        <v>19</v>
      </c>
      <c r="B619" s="228"/>
      <c r="C619" s="229">
        <v>1903</v>
      </c>
      <c r="D619" s="229"/>
      <c r="E619" s="229"/>
      <c r="F619" s="229"/>
      <c r="G619" s="230" t="s">
        <v>610</v>
      </c>
      <c r="H619" s="230"/>
      <c r="I619" s="230"/>
      <c r="J619" s="230"/>
      <c r="K619" s="230"/>
      <c r="L619" s="230"/>
      <c r="M619" s="230"/>
      <c r="N619" s="230"/>
      <c r="O619" s="230"/>
      <c r="P619" s="230"/>
      <c r="Q619" s="230"/>
      <c r="R619" s="230"/>
      <c r="S619" s="230"/>
      <c r="T619" s="230"/>
      <c r="U619" s="230"/>
      <c r="V619" s="230"/>
      <c r="W619" s="229"/>
      <c r="X619" s="229"/>
      <c r="Y619" s="229"/>
      <c r="Z619" s="229"/>
      <c r="AA619" s="229"/>
      <c r="AB619" s="229"/>
      <c r="AG619"/>
      <c r="AH619"/>
      <c r="AI619"/>
      <c r="AJ619"/>
      <c r="AK619"/>
      <c r="AL619"/>
      <c r="AM619"/>
    </row>
    <row r="620" spans="1:39" s="153" customFormat="1" ht="30" customHeight="1" x14ac:dyDescent="0.2">
      <c r="A620" s="228"/>
      <c r="B620" s="228"/>
      <c r="C620" s="229"/>
      <c r="D620" s="229"/>
      <c r="E620" s="229">
        <v>190301</v>
      </c>
      <c r="F620" s="229"/>
      <c r="G620" s="230" t="s">
        <v>611</v>
      </c>
      <c r="H620" s="230"/>
      <c r="I620" s="230"/>
      <c r="J620" s="230"/>
      <c r="K620" s="230"/>
      <c r="L620" s="230"/>
      <c r="M620" s="230"/>
      <c r="N620" s="230"/>
      <c r="O620" s="230"/>
      <c r="P620" s="230"/>
      <c r="Q620" s="230"/>
      <c r="R620" s="230"/>
      <c r="S620" s="230"/>
      <c r="T620" s="230"/>
      <c r="U620" s="230"/>
      <c r="V620" s="230"/>
      <c r="W620" s="229"/>
      <c r="X620" s="229"/>
      <c r="Y620" s="229"/>
      <c r="Z620" s="229"/>
      <c r="AA620" s="229"/>
      <c r="AB620" s="229"/>
      <c r="AG620"/>
      <c r="AH620"/>
      <c r="AI620"/>
      <c r="AJ620"/>
      <c r="AK620"/>
      <c r="AL620"/>
      <c r="AM620"/>
    </row>
    <row r="621" spans="1:39" s="153" customFormat="1" ht="30" customHeight="1" x14ac:dyDescent="0.2">
      <c r="A621" s="228"/>
      <c r="B621" s="228"/>
      <c r="C621" s="229"/>
      <c r="D621" s="229"/>
      <c r="E621" s="229"/>
      <c r="F621" s="229"/>
      <c r="G621" s="230" t="s">
        <v>612</v>
      </c>
      <c r="H621" s="230"/>
      <c r="I621" s="230"/>
      <c r="J621" s="230"/>
      <c r="K621" s="230"/>
      <c r="L621" s="230"/>
      <c r="M621" s="230"/>
      <c r="N621" s="230"/>
      <c r="O621" s="230"/>
      <c r="P621" s="230"/>
      <c r="Q621" s="230"/>
      <c r="R621" s="230"/>
      <c r="S621" s="230"/>
      <c r="T621" s="230"/>
      <c r="U621" s="230"/>
      <c r="V621" s="230"/>
      <c r="W621" s="229">
        <v>19030100</v>
      </c>
      <c r="X621" s="229"/>
      <c r="Y621" s="229"/>
      <c r="Z621" s="231"/>
      <c r="AA621" s="231"/>
      <c r="AB621" s="231"/>
      <c r="AG621"/>
      <c r="AH621"/>
      <c r="AI621"/>
      <c r="AJ621"/>
      <c r="AK621"/>
      <c r="AL621"/>
      <c r="AM621"/>
    </row>
    <row r="622" spans="1:39" s="153" customFormat="1" ht="30" customHeight="1" x14ac:dyDescent="0.2">
      <c r="A622" s="228"/>
      <c r="B622" s="228"/>
      <c r="C622" s="229"/>
      <c r="D622" s="229"/>
      <c r="E622" s="229">
        <v>190302</v>
      </c>
      <c r="F622" s="229"/>
      <c r="G622" s="230" t="s">
        <v>1093</v>
      </c>
      <c r="H622" s="230"/>
      <c r="I622" s="230"/>
      <c r="J622" s="230"/>
      <c r="K622" s="230"/>
      <c r="L622" s="230"/>
      <c r="M622" s="230"/>
      <c r="N622" s="230"/>
      <c r="O622" s="230"/>
      <c r="P622" s="230"/>
      <c r="Q622" s="230"/>
      <c r="R622" s="230"/>
      <c r="S622" s="230"/>
      <c r="T622" s="230"/>
      <c r="U622" s="230"/>
      <c r="V622" s="230"/>
      <c r="W622" s="229"/>
      <c r="X622" s="229"/>
      <c r="Y622" s="229"/>
      <c r="Z622" s="229"/>
      <c r="AA622" s="229"/>
      <c r="AB622" s="229"/>
      <c r="AG622"/>
      <c r="AH622"/>
      <c r="AI622"/>
      <c r="AJ622"/>
      <c r="AK622"/>
      <c r="AL622"/>
      <c r="AM622"/>
    </row>
    <row r="623" spans="1:39" s="153" customFormat="1" ht="30" customHeight="1" x14ac:dyDescent="0.2">
      <c r="A623" s="228"/>
      <c r="B623" s="228"/>
      <c r="C623" s="229"/>
      <c r="D623" s="229"/>
      <c r="E623" s="229"/>
      <c r="F623" s="229"/>
      <c r="G623" s="230" t="s">
        <v>1094</v>
      </c>
      <c r="H623" s="230"/>
      <c r="I623" s="230"/>
      <c r="J623" s="230"/>
      <c r="K623" s="230"/>
      <c r="L623" s="230"/>
      <c r="M623" s="230"/>
      <c r="N623" s="230"/>
      <c r="O623" s="230"/>
      <c r="P623" s="230"/>
      <c r="Q623" s="230"/>
      <c r="R623" s="230"/>
      <c r="S623" s="230"/>
      <c r="T623" s="230"/>
      <c r="U623" s="230"/>
      <c r="V623" s="230"/>
      <c r="W623" s="229">
        <v>19030200</v>
      </c>
      <c r="X623" s="229"/>
      <c r="Y623" s="229"/>
      <c r="Z623" s="231"/>
      <c r="AA623" s="231"/>
      <c r="AB623" s="231"/>
      <c r="AG623"/>
      <c r="AH623"/>
      <c r="AI623"/>
      <c r="AJ623"/>
      <c r="AK623"/>
      <c r="AL623"/>
      <c r="AM623"/>
    </row>
    <row r="624" spans="1:39" s="153" customFormat="1" ht="30" customHeight="1" x14ac:dyDescent="0.2">
      <c r="A624" s="228"/>
      <c r="B624" s="228"/>
      <c r="C624" s="229"/>
      <c r="D624" s="229"/>
      <c r="E624" s="229">
        <v>190303</v>
      </c>
      <c r="F624" s="229"/>
      <c r="G624" s="230" t="s">
        <v>1095</v>
      </c>
      <c r="H624" s="230"/>
      <c r="I624" s="230"/>
      <c r="J624" s="230"/>
      <c r="K624" s="230"/>
      <c r="L624" s="230"/>
      <c r="M624" s="230"/>
      <c r="N624" s="230"/>
      <c r="O624" s="230"/>
      <c r="P624" s="230"/>
      <c r="Q624" s="230"/>
      <c r="R624" s="230"/>
      <c r="S624" s="230"/>
      <c r="T624" s="230"/>
      <c r="U624" s="230"/>
      <c r="V624" s="230"/>
      <c r="W624" s="229"/>
      <c r="X624" s="229"/>
      <c r="Y624" s="229"/>
      <c r="Z624" s="229"/>
      <c r="AA624" s="229"/>
      <c r="AB624" s="229"/>
      <c r="AG624"/>
      <c r="AH624"/>
      <c r="AI624"/>
      <c r="AJ624"/>
      <c r="AK624"/>
      <c r="AL624"/>
      <c r="AM624"/>
    </row>
    <row r="625" spans="1:39" s="153" customFormat="1" ht="30" customHeight="1" x14ac:dyDescent="0.2">
      <c r="A625" s="228"/>
      <c r="B625" s="228"/>
      <c r="C625" s="229"/>
      <c r="D625" s="229"/>
      <c r="E625" s="229"/>
      <c r="F625" s="229"/>
      <c r="G625" s="230" t="s">
        <v>613</v>
      </c>
      <c r="H625" s="230"/>
      <c r="I625" s="230"/>
      <c r="J625" s="230"/>
      <c r="K625" s="230"/>
      <c r="L625" s="230"/>
      <c r="M625" s="230"/>
      <c r="N625" s="230"/>
      <c r="O625" s="230"/>
      <c r="P625" s="230"/>
      <c r="Q625" s="230"/>
      <c r="R625" s="230"/>
      <c r="S625" s="230"/>
      <c r="T625" s="230"/>
      <c r="U625" s="230"/>
      <c r="V625" s="230"/>
      <c r="W625" s="229">
        <v>19030300</v>
      </c>
      <c r="X625" s="229"/>
      <c r="Y625" s="229"/>
      <c r="Z625" s="231"/>
      <c r="AA625" s="231"/>
      <c r="AB625" s="231"/>
      <c r="AG625"/>
      <c r="AH625"/>
      <c r="AI625"/>
      <c r="AJ625"/>
      <c r="AK625"/>
      <c r="AL625"/>
      <c r="AM625"/>
    </row>
    <row r="626" spans="1:39" s="153" customFormat="1" ht="30" customHeight="1" x14ac:dyDescent="0.2">
      <c r="A626" s="228">
        <v>19</v>
      </c>
      <c r="B626" s="228"/>
      <c r="C626" s="229">
        <v>1904</v>
      </c>
      <c r="D626" s="229"/>
      <c r="E626" s="229"/>
      <c r="F626" s="229"/>
      <c r="G626" s="230" t="s">
        <v>614</v>
      </c>
      <c r="H626" s="230"/>
      <c r="I626" s="230"/>
      <c r="J626" s="230"/>
      <c r="K626" s="230"/>
      <c r="L626" s="230"/>
      <c r="M626" s="230"/>
      <c r="N626" s="230"/>
      <c r="O626" s="230"/>
      <c r="P626" s="230"/>
      <c r="Q626" s="230"/>
      <c r="R626" s="230"/>
      <c r="S626" s="230"/>
      <c r="T626" s="230"/>
      <c r="U626" s="230"/>
      <c r="V626" s="230"/>
      <c r="W626" s="229"/>
      <c r="X626" s="229"/>
      <c r="Y626" s="229"/>
      <c r="Z626" s="229"/>
      <c r="AA626" s="229"/>
      <c r="AB626" s="229"/>
      <c r="AG626"/>
      <c r="AH626"/>
      <c r="AI626"/>
      <c r="AJ626"/>
      <c r="AK626"/>
      <c r="AL626"/>
      <c r="AM626"/>
    </row>
    <row r="627" spans="1:39" s="153" customFormat="1" ht="30" customHeight="1" x14ac:dyDescent="0.2">
      <c r="A627" s="228"/>
      <c r="B627" s="228"/>
      <c r="C627" s="229"/>
      <c r="D627" s="229"/>
      <c r="E627" s="229">
        <v>190401</v>
      </c>
      <c r="F627" s="229"/>
      <c r="G627" s="230" t="s">
        <v>615</v>
      </c>
      <c r="H627" s="230"/>
      <c r="I627" s="230"/>
      <c r="J627" s="230"/>
      <c r="K627" s="230"/>
      <c r="L627" s="230"/>
      <c r="M627" s="230"/>
      <c r="N627" s="230"/>
      <c r="O627" s="230"/>
      <c r="P627" s="230"/>
      <c r="Q627" s="230"/>
      <c r="R627" s="230"/>
      <c r="S627" s="230"/>
      <c r="T627" s="230"/>
      <c r="U627" s="230"/>
      <c r="V627" s="230"/>
      <c r="W627" s="229"/>
      <c r="X627" s="229"/>
      <c r="Y627" s="229"/>
      <c r="Z627" s="229"/>
      <c r="AA627" s="229"/>
      <c r="AB627" s="229"/>
      <c r="AG627"/>
      <c r="AH627"/>
      <c r="AI627"/>
      <c r="AJ627"/>
      <c r="AK627"/>
      <c r="AL627"/>
      <c r="AM627"/>
    </row>
    <row r="628" spans="1:39" s="153" customFormat="1" ht="30" customHeight="1" x14ac:dyDescent="0.2">
      <c r="A628" s="228"/>
      <c r="B628" s="228"/>
      <c r="C628" s="229"/>
      <c r="D628" s="229"/>
      <c r="E628" s="229"/>
      <c r="F628" s="229"/>
      <c r="G628" s="230" t="s">
        <v>616</v>
      </c>
      <c r="H628" s="230"/>
      <c r="I628" s="230"/>
      <c r="J628" s="230"/>
      <c r="K628" s="230"/>
      <c r="L628" s="230"/>
      <c r="M628" s="230"/>
      <c r="N628" s="230"/>
      <c r="O628" s="230"/>
      <c r="P628" s="230"/>
      <c r="Q628" s="230"/>
      <c r="R628" s="230"/>
      <c r="S628" s="230"/>
      <c r="T628" s="230"/>
      <c r="U628" s="230"/>
      <c r="V628" s="230"/>
      <c r="W628" s="229">
        <v>19040100</v>
      </c>
      <c r="X628" s="229"/>
      <c r="Y628" s="229"/>
      <c r="Z628" s="231"/>
      <c r="AA628" s="231"/>
      <c r="AB628" s="231"/>
      <c r="AG628"/>
      <c r="AH628"/>
      <c r="AI628"/>
      <c r="AJ628"/>
      <c r="AK628"/>
      <c r="AL628"/>
      <c r="AM628"/>
    </row>
    <row r="629" spans="1:39" s="153" customFormat="1" ht="30" customHeight="1" x14ac:dyDescent="0.2">
      <c r="A629" s="228"/>
      <c r="B629" s="228"/>
      <c r="C629" s="229"/>
      <c r="D629" s="229"/>
      <c r="E629" s="229">
        <v>190402</v>
      </c>
      <c r="F629" s="229"/>
      <c r="G629" s="230" t="s">
        <v>617</v>
      </c>
      <c r="H629" s="230"/>
      <c r="I629" s="230"/>
      <c r="J629" s="230"/>
      <c r="K629" s="230"/>
      <c r="L629" s="230"/>
      <c r="M629" s="230"/>
      <c r="N629" s="230"/>
      <c r="O629" s="230"/>
      <c r="P629" s="230"/>
      <c r="Q629" s="230"/>
      <c r="R629" s="230"/>
      <c r="S629" s="230"/>
      <c r="T629" s="230"/>
      <c r="U629" s="230"/>
      <c r="V629" s="230"/>
      <c r="W629" s="229"/>
      <c r="X629" s="229"/>
      <c r="Y629" s="229"/>
      <c r="Z629" s="229"/>
      <c r="AA629" s="229"/>
      <c r="AB629" s="229"/>
      <c r="AG629"/>
      <c r="AH629"/>
      <c r="AI629"/>
      <c r="AJ629"/>
      <c r="AK629"/>
      <c r="AL629"/>
      <c r="AM629"/>
    </row>
    <row r="630" spans="1:39" s="153" customFormat="1" ht="30" customHeight="1" x14ac:dyDescent="0.2">
      <c r="A630" s="228"/>
      <c r="B630" s="228"/>
      <c r="C630" s="229"/>
      <c r="D630" s="229"/>
      <c r="E630" s="229"/>
      <c r="F630" s="229"/>
      <c r="G630" s="230" t="s">
        <v>618</v>
      </c>
      <c r="H630" s="230"/>
      <c r="I630" s="230"/>
      <c r="J630" s="230"/>
      <c r="K630" s="230"/>
      <c r="L630" s="230"/>
      <c r="M630" s="230"/>
      <c r="N630" s="230"/>
      <c r="O630" s="230"/>
      <c r="P630" s="230"/>
      <c r="Q630" s="230"/>
      <c r="R630" s="230"/>
      <c r="S630" s="230"/>
      <c r="T630" s="230"/>
      <c r="U630" s="230"/>
      <c r="V630" s="230"/>
      <c r="W630" s="229">
        <v>19040200</v>
      </c>
      <c r="X630" s="229"/>
      <c r="Y630" s="229"/>
      <c r="Z630" s="231"/>
      <c r="AA630" s="231"/>
      <c r="AB630" s="231"/>
      <c r="AG630"/>
      <c r="AH630"/>
      <c r="AI630"/>
      <c r="AJ630"/>
      <c r="AK630"/>
      <c r="AL630"/>
      <c r="AM630"/>
    </row>
    <row r="631" spans="1:39" s="153" customFormat="1" ht="30" customHeight="1" x14ac:dyDescent="0.2">
      <c r="A631" s="228"/>
      <c r="B631" s="228"/>
      <c r="C631" s="229"/>
      <c r="D631" s="229"/>
      <c r="E631" s="229">
        <v>190403</v>
      </c>
      <c r="F631" s="229"/>
      <c r="G631" s="230" t="s">
        <v>619</v>
      </c>
      <c r="H631" s="230"/>
      <c r="I631" s="230"/>
      <c r="J631" s="230"/>
      <c r="K631" s="230"/>
      <c r="L631" s="230"/>
      <c r="M631" s="230"/>
      <c r="N631" s="230"/>
      <c r="O631" s="230"/>
      <c r="P631" s="230"/>
      <c r="Q631" s="230"/>
      <c r="R631" s="230"/>
      <c r="S631" s="230"/>
      <c r="T631" s="230"/>
      <c r="U631" s="230"/>
      <c r="V631" s="230"/>
      <c r="W631" s="229"/>
      <c r="X631" s="229"/>
      <c r="Y631" s="229"/>
      <c r="Z631" s="229"/>
      <c r="AA631" s="229"/>
      <c r="AB631" s="229"/>
      <c r="AG631"/>
      <c r="AH631"/>
      <c r="AI631"/>
      <c r="AJ631"/>
      <c r="AK631"/>
      <c r="AL631"/>
      <c r="AM631"/>
    </row>
    <row r="632" spans="1:39" s="153" customFormat="1" ht="30" customHeight="1" x14ac:dyDescent="0.2">
      <c r="A632" s="228"/>
      <c r="B632" s="228"/>
      <c r="C632" s="229"/>
      <c r="D632" s="229"/>
      <c r="E632" s="229"/>
      <c r="F632" s="229"/>
      <c r="G632" s="230" t="s">
        <v>620</v>
      </c>
      <c r="H632" s="230"/>
      <c r="I632" s="230"/>
      <c r="J632" s="230"/>
      <c r="K632" s="230"/>
      <c r="L632" s="230"/>
      <c r="M632" s="230"/>
      <c r="N632" s="230"/>
      <c r="O632" s="230"/>
      <c r="P632" s="230"/>
      <c r="Q632" s="230"/>
      <c r="R632" s="230"/>
      <c r="S632" s="230"/>
      <c r="T632" s="230"/>
      <c r="U632" s="230"/>
      <c r="V632" s="230"/>
      <c r="W632" s="229">
        <v>19040300</v>
      </c>
      <c r="X632" s="229"/>
      <c r="Y632" s="229"/>
      <c r="Z632" s="231"/>
      <c r="AA632" s="231"/>
      <c r="AB632" s="231"/>
      <c r="AG632"/>
      <c r="AH632"/>
      <c r="AI632"/>
      <c r="AJ632"/>
      <c r="AK632"/>
      <c r="AL632"/>
      <c r="AM632"/>
    </row>
    <row r="633" spans="1:39" s="153" customFormat="1" ht="30" customHeight="1" x14ac:dyDescent="0.2">
      <c r="A633" s="228"/>
      <c r="B633" s="228"/>
      <c r="C633" s="229"/>
      <c r="D633" s="229"/>
      <c r="E633" s="229">
        <v>190404</v>
      </c>
      <c r="F633" s="229"/>
      <c r="G633" s="230" t="s">
        <v>621</v>
      </c>
      <c r="H633" s="230"/>
      <c r="I633" s="230"/>
      <c r="J633" s="230"/>
      <c r="K633" s="230"/>
      <c r="L633" s="230"/>
      <c r="M633" s="230"/>
      <c r="N633" s="230"/>
      <c r="O633" s="230"/>
      <c r="P633" s="230"/>
      <c r="Q633" s="230"/>
      <c r="R633" s="230"/>
      <c r="S633" s="230"/>
      <c r="T633" s="230"/>
      <c r="U633" s="230"/>
      <c r="V633" s="230"/>
      <c r="W633" s="229"/>
      <c r="X633" s="229"/>
      <c r="Y633" s="229"/>
      <c r="Z633" s="229"/>
      <c r="AA633" s="229"/>
      <c r="AB633" s="229"/>
      <c r="AG633"/>
      <c r="AH633"/>
      <c r="AI633"/>
      <c r="AJ633"/>
      <c r="AK633"/>
      <c r="AL633"/>
      <c r="AM633"/>
    </row>
    <row r="634" spans="1:39" s="153" customFormat="1" ht="30" customHeight="1" x14ac:dyDescent="0.2">
      <c r="A634" s="228"/>
      <c r="B634" s="228"/>
      <c r="C634" s="229"/>
      <c r="D634" s="229"/>
      <c r="E634" s="229"/>
      <c r="F634" s="229"/>
      <c r="G634" s="230" t="s">
        <v>622</v>
      </c>
      <c r="H634" s="230"/>
      <c r="I634" s="230"/>
      <c r="J634" s="230"/>
      <c r="K634" s="230"/>
      <c r="L634" s="230"/>
      <c r="M634" s="230"/>
      <c r="N634" s="230"/>
      <c r="O634" s="230"/>
      <c r="P634" s="230"/>
      <c r="Q634" s="230"/>
      <c r="R634" s="230"/>
      <c r="S634" s="230"/>
      <c r="T634" s="230"/>
      <c r="U634" s="230"/>
      <c r="V634" s="230"/>
      <c r="W634" s="229">
        <v>19040400</v>
      </c>
      <c r="X634" s="229"/>
      <c r="Y634" s="229"/>
      <c r="Z634" s="231"/>
      <c r="AA634" s="231"/>
      <c r="AB634" s="231"/>
      <c r="AG634"/>
      <c r="AH634"/>
      <c r="AI634"/>
      <c r="AJ634"/>
      <c r="AK634"/>
      <c r="AL634"/>
      <c r="AM634"/>
    </row>
    <row r="635" spans="1:39" s="153" customFormat="1" ht="30" customHeight="1" x14ac:dyDescent="0.2">
      <c r="A635" s="228"/>
      <c r="B635" s="228"/>
      <c r="C635" s="229"/>
      <c r="D635" s="229"/>
      <c r="E635" s="229">
        <v>190405</v>
      </c>
      <c r="F635" s="229"/>
      <c r="G635" s="230" t="s">
        <v>623</v>
      </c>
      <c r="H635" s="230"/>
      <c r="I635" s="230"/>
      <c r="J635" s="230"/>
      <c r="K635" s="230"/>
      <c r="L635" s="230"/>
      <c r="M635" s="230"/>
      <c r="N635" s="230"/>
      <c r="O635" s="230"/>
      <c r="P635" s="230"/>
      <c r="Q635" s="230"/>
      <c r="R635" s="230"/>
      <c r="S635" s="230"/>
      <c r="T635" s="230"/>
      <c r="U635" s="230"/>
      <c r="V635" s="230"/>
      <c r="W635" s="229"/>
      <c r="X635" s="229"/>
      <c r="Y635" s="229"/>
      <c r="Z635" s="229"/>
      <c r="AA635" s="229"/>
      <c r="AB635" s="229"/>
      <c r="AG635"/>
      <c r="AH635"/>
      <c r="AI635"/>
      <c r="AJ635"/>
      <c r="AK635"/>
      <c r="AL635"/>
      <c r="AM635"/>
    </row>
    <row r="636" spans="1:39" s="153" customFormat="1" ht="30" customHeight="1" x14ac:dyDescent="0.2">
      <c r="A636" s="228"/>
      <c r="B636" s="228"/>
      <c r="C636" s="229"/>
      <c r="D636" s="229"/>
      <c r="E636" s="229"/>
      <c r="F636" s="229"/>
      <c r="G636" s="230" t="s">
        <v>624</v>
      </c>
      <c r="H636" s="230"/>
      <c r="I636" s="230"/>
      <c r="J636" s="230"/>
      <c r="K636" s="230"/>
      <c r="L636" s="230"/>
      <c r="M636" s="230"/>
      <c r="N636" s="230"/>
      <c r="O636" s="230"/>
      <c r="P636" s="230"/>
      <c r="Q636" s="230"/>
      <c r="R636" s="230"/>
      <c r="S636" s="230"/>
      <c r="T636" s="230"/>
      <c r="U636" s="230"/>
      <c r="V636" s="230"/>
      <c r="W636" s="229">
        <v>19040500</v>
      </c>
      <c r="X636" s="229"/>
      <c r="Y636" s="229"/>
      <c r="Z636" s="231"/>
      <c r="AA636" s="231"/>
      <c r="AB636" s="231"/>
      <c r="AG636"/>
      <c r="AH636"/>
      <c r="AI636"/>
      <c r="AJ636"/>
      <c r="AK636"/>
      <c r="AL636"/>
      <c r="AM636"/>
    </row>
    <row r="637" spans="1:39" s="153" customFormat="1" ht="30" customHeight="1" x14ac:dyDescent="0.2">
      <c r="A637" s="233" t="s">
        <v>1096</v>
      </c>
      <c r="B637" s="233"/>
      <c r="C637" s="233"/>
      <c r="D637" s="233"/>
      <c r="E637" s="233"/>
      <c r="F637" s="233"/>
      <c r="G637" s="233"/>
      <c r="H637" s="233"/>
      <c r="I637" s="233"/>
      <c r="J637" s="233"/>
      <c r="K637" s="233"/>
      <c r="L637" s="233"/>
      <c r="M637" s="233"/>
      <c r="N637" s="233"/>
      <c r="O637" s="233"/>
      <c r="P637" s="233"/>
      <c r="Q637" s="233"/>
      <c r="R637" s="233"/>
      <c r="S637" s="233"/>
      <c r="T637" s="233"/>
      <c r="U637" s="233"/>
      <c r="V637" s="233"/>
      <c r="W637" s="233"/>
      <c r="X637" s="233"/>
      <c r="Y637" s="233"/>
      <c r="Z637" s="233"/>
      <c r="AA637" s="233"/>
      <c r="AB637" s="233"/>
      <c r="AG637"/>
      <c r="AH637"/>
      <c r="AI637"/>
      <c r="AJ637"/>
      <c r="AK637"/>
      <c r="AL637"/>
      <c r="AM637"/>
    </row>
    <row r="638" spans="1:39" s="153" customFormat="1" ht="30" customHeight="1" x14ac:dyDescent="0.2">
      <c r="A638" s="228">
        <v>22</v>
      </c>
      <c r="B638" s="228"/>
      <c r="C638" s="229">
        <v>2201</v>
      </c>
      <c r="D638" s="229"/>
      <c r="E638" s="229"/>
      <c r="F638" s="229"/>
      <c r="G638" s="230" t="s">
        <v>625</v>
      </c>
      <c r="H638" s="230"/>
      <c r="I638" s="230"/>
      <c r="J638" s="230"/>
      <c r="K638" s="230"/>
      <c r="L638" s="230"/>
      <c r="M638" s="230"/>
      <c r="N638" s="230"/>
      <c r="O638" s="230"/>
      <c r="P638" s="230"/>
      <c r="Q638" s="230"/>
      <c r="R638" s="230"/>
      <c r="S638" s="230"/>
      <c r="T638" s="230"/>
      <c r="U638" s="230"/>
      <c r="V638" s="230"/>
      <c r="W638" s="229"/>
      <c r="X638" s="229"/>
      <c r="Y638" s="229"/>
      <c r="Z638" s="229"/>
      <c r="AA638" s="229"/>
      <c r="AB638" s="229"/>
      <c r="AG638"/>
      <c r="AH638"/>
      <c r="AI638"/>
      <c r="AJ638"/>
      <c r="AK638"/>
      <c r="AL638"/>
      <c r="AM638"/>
    </row>
    <row r="639" spans="1:39" s="153" customFormat="1" ht="30" customHeight="1" x14ac:dyDescent="0.2">
      <c r="A639" s="228"/>
      <c r="B639" s="228"/>
      <c r="C639" s="229"/>
      <c r="D639" s="229"/>
      <c r="E639" s="229">
        <v>220101</v>
      </c>
      <c r="F639" s="229"/>
      <c r="G639" s="230" t="s">
        <v>626</v>
      </c>
      <c r="H639" s="230"/>
      <c r="I639" s="230"/>
      <c r="J639" s="230"/>
      <c r="K639" s="230"/>
      <c r="L639" s="230"/>
      <c r="M639" s="230"/>
      <c r="N639" s="230"/>
      <c r="O639" s="230"/>
      <c r="P639" s="230"/>
      <c r="Q639" s="230"/>
      <c r="R639" s="230"/>
      <c r="S639" s="230"/>
      <c r="T639" s="230"/>
      <c r="U639" s="230"/>
      <c r="V639" s="230"/>
      <c r="W639" s="229"/>
      <c r="X639" s="229"/>
      <c r="Y639" s="229"/>
      <c r="Z639" s="229"/>
      <c r="AA639" s="229"/>
      <c r="AB639" s="229"/>
      <c r="AG639"/>
      <c r="AH639"/>
      <c r="AI639"/>
      <c r="AJ639"/>
      <c r="AK639"/>
      <c r="AL639"/>
      <c r="AM639"/>
    </row>
    <row r="640" spans="1:39" s="153" customFormat="1" ht="30" customHeight="1" x14ac:dyDescent="0.2">
      <c r="A640" s="228"/>
      <c r="B640" s="228"/>
      <c r="C640" s="229"/>
      <c r="D640" s="229"/>
      <c r="E640" s="229"/>
      <c r="F640" s="229"/>
      <c r="G640" s="230" t="s">
        <v>627</v>
      </c>
      <c r="H640" s="230"/>
      <c r="I640" s="230"/>
      <c r="J640" s="230"/>
      <c r="K640" s="230"/>
      <c r="L640" s="230"/>
      <c r="M640" s="230"/>
      <c r="N640" s="230"/>
      <c r="O640" s="230"/>
      <c r="P640" s="230"/>
      <c r="Q640" s="230"/>
      <c r="R640" s="230"/>
      <c r="S640" s="230"/>
      <c r="T640" s="230"/>
      <c r="U640" s="230"/>
      <c r="V640" s="230"/>
      <c r="W640" s="229">
        <v>22010100</v>
      </c>
      <c r="X640" s="229"/>
      <c r="Y640" s="229"/>
      <c r="Z640" s="231"/>
      <c r="AA640" s="231"/>
      <c r="AB640" s="231"/>
      <c r="AG640"/>
      <c r="AH640"/>
      <c r="AI640"/>
      <c r="AJ640"/>
      <c r="AK640"/>
      <c r="AL640"/>
      <c r="AM640"/>
    </row>
    <row r="641" spans="1:39" s="153" customFormat="1" ht="30" customHeight="1" x14ac:dyDescent="0.2">
      <c r="A641" s="228"/>
      <c r="B641" s="228"/>
      <c r="C641" s="229"/>
      <c r="D641" s="229"/>
      <c r="E641" s="229">
        <v>220102</v>
      </c>
      <c r="F641" s="229"/>
      <c r="G641" s="230" t="s">
        <v>628</v>
      </c>
      <c r="H641" s="230"/>
      <c r="I641" s="230"/>
      <c r="J641" s="230"/>
      <c r="K641" s="230"/>
      <c r="L641" s="230"/>
      <c r="M641" s="230"/>
      <c r="N641" s="230"/>
      <c r="O641" s="230"/>
      <c r="P641" s="230"/>
      <c r="Q641" s="230"/>
      <c r="R641" s="230"/>
      <c r="S641" s="230"/>
      <c r="T641" s="230"/>
      <c r="U641" s="230"/>
      <c r="V641" s="230"/>
      <c r="W641" s="229"/>
      <c r="X641" s="229"/>
      <c r="Y641" s="229"/>
      <c r="Z641" s="229"/>
      <c r="AA641" s="229"/>
      <c r="AB641" s="229"/>
      <c r="AG641"/>
      <c r="AH641"/>
      <c r="AI641"/>
      <c r="AJ641"/>
      <c r="AK641"/>
      <c r="AL641"/>
      <c r="AM641"/>
    </row>
    <row r="642" spans="1:39" s="153" customFormat="1" ht="30" customHeight="1" x14ac:dyDescent="0.2">
      <c r="A642" s="228"/>
      <c r="B642" s="228"/>
      <c r="C642" s="229"/>
      <c r="D642" s="229"/>
      <c r="E642" s="229"/>
      <c r="F642" s="229"/>
      <c r="G642" s="230" t="s">
        <v>629</v>
      </c>
      <c r="H642" s="230"/>
      <c r="I642" s="230"/>
      <c r="J642" s="230"/>
      <c r="K642" s="230"/>
      <c r="L642" s="230"/>
      <c r="M642" s="230"/>
      <c r="N642" s="230"/>
      <c r="O642" s="230"/>
      <c r="P642" s="230"/>
      <c r="Q642" s="230"/>
      <c r="R642" s="230"/>
      <c r="S642" s="230"/>
      <c r="T642" s="230"/>
      <c r="U642" s="230"/>
      <c r="V642" s="230"/>
      <c r="W642" s="229">
        <v>22010200</v>
      </c>
      <c r="X642" s="229"/>
      <c r="Y642" s="229"/>
      <c r="Z642" s="231"/>
      <c r="AA642" s="231"/>
      <c r="AB642" s="231"/>
      <c r="AG642"/>
      <c r="AH642"/>
      <c r="AI642"/>
      <c r="AJ642"/>
      <c r="AK642"/>
      <c r="AL642"/>
      <c r="AM642"/>
    </row>
    <row r="643" spans="1:39" s="153" customFormat="1" ht="30" customHeight="1" x14ac:dyDescent="0.2">
      <c r="A643" s="228"/>
      <c r="B643" s="228"/>
      <c r="C643" s="229"/>
      <c r="D643" s="229"/>
      <c r="E643" s="229">
        <v>220103</v>
      </c>
      <c r="F643" s="229"/>
      <c r="G643" s="230" t="s">
        <v>630</v>
      </c>
      <c r="H643" s="230"/>
      <c r="I643" s="230"/>
      <c r="J643" s="230"/>
      <c r="K643" s="230"/>
      <c r="L643" s="230"/>
      <c r="M643" s="230"/>
      <c r="N643" s="230"/>
      <c r="O643" s="230"/>
      <c r="P643" s="230"/>
      <c r="Q643" s="230"/>
      <c r="R643" s="230"/>
      <c r="S643" s="230"/>
      <c r="T643" s="230"/>
      <c r="U643" s="230"/>
      <c r="V643" s="230"/>
      <c r="W643" s="229"/>
      <c r="X643" s="229"/>
      <c r="Y643" s="229"/>
      <c r="Z643" s="229"/>
      <c r="AA643" s="229"/>
      <c r="AB643" s="229"/>
      <c r="AG643"/>
      <c r="AH643"/>
      <c r="AI643"/>
      <c r="AJ643"/>
      <c r="AK643"/>
      <c r="AL643"/>
      <c r="AM643"/>
    </row>
    <row r="644" spans="1:39" s="153" customFormat="1" ht="30" customHeight="1" x14ac:dyDescent="0.2">
      <c r="A644" s="228"/>
      <c r="B644" s="228"/>
      <c r="C644" s="229"/>
      <c r="D644" s="229"/>
      <c r="E644" s="229"/>
      <c r="F644" s="229"/>
      <c r="G644" s="230" t="s">
        <v>631</v>
      </c>
      <c r="H644" s="230"/>
      <c r="I644" s="230"/>
      <c r="J644" s="230"/>
      <c r="K644" s="230"/>
      <c r="L644" s="230"/>
      <c r="M644" s="230"/>
      <c r="N644" s="230"/>
      <c r="O644" s="230"/>
      <c r="P644" s="230"/>
      <c r="Q644" s="230"/>
      <c r="R644" s="230"/>
      <c r="S644" s="230"/>
      <c r="T644" s="230"/>
      <c r="U644" s="230"/>
      <c r="V644" s="230"/>
      <c r="W644" s="229">
        <v>22010300</v>
      </c>
      <c r="X644" s="229"/>
      <c r="Y644" s="229"/>
      <c r="Z644" s="231"/>
      <c r="AA644" s="231"/>
      <c r="AB644" s="231"/>
      <c r="AG644"/>
      <c r="AH644"/>
      <c r="AI644"/>
      <c r="AJ644"/>
      <c r="AK644"/>
      <c r="AL644"/>
      <c r="AM644"/>
    </row>
    <row r="645" spans="1:39" s="153" customFormat="1" ht="30" customHeight="1" x14ac:dyDescent="0.2">
      <c r="A645" s="228" t="s">
        <v>632</v>
      </c>
      <c r="B645" s="228"/>
      <c r="C645" s="229"/>
      <c r="D645" s="229"/>
      <c r="E645" s="229"/>
      <c r="F645" s="229"/>
      <c r="G645" s="230" t="s">
        <v>633</v>
      </c>
      <c r="H645" s="230"/>
      <c r="I645" s="230"/>
      <c r="J645" s="230"/>
      <c r="K645" s="230"/>
      <c r="L645" s="230"/>
      <c r="M645" s="230"/>
      <c r="N645" s="230"/>
      <c r="O645" s="230"/>
      <c r="P645" s="230"/>
      <c r="Q645" s="230"/>
      <c r="R645" s="230"/>
      <c r="S645" s="230"/>
      <c r="T645" s="230"/>
      <c r="U645" s="230"/>
      <c r="V645" s="230"/>
      <c r="W645" s="229"/>
      <c r="X645" s="229"/>
      <c r="Y645" s="229"/>
      <c r="Z645" s="229"/>
      <c r="AA645" s="229"/>
      <c r="AB645" s="229"/>
      <c r="AG645"/>
      <c r="AH645"/>
      <c r="AI645"/>
      <c r="AJ645"/>
      <c r="AK645"/>
      <c r="AL645"/>
      <c r="AM645"/>
    </row>
    <row r="646" spans="1:39" s="153" customFormat="1" ht="30" customHeight="1" x14ac:dyDescent="0.2">
      <c r="A646" s="228">
        <v>20</v>
      </c>
      <c r="B646" s="228"/>
      <c r="C646" s="229">
        <v>2001</v>
      </c>
      <c r="D646" s="229"/>
      <c r="E646" s="229">
        <v>200101</v>
      </c>
      <c r="F646" s="229"/>
      <c r="G646" s="230" t="s">
        <v>634</v>
      </c>
      <c r="H646" s="230"/>
      <c r="I646" s="230"/>
      <c r="J646" s="230"/>
      <c r="K646" s="230"/>
      <c r="L646" s="230"/>
      <c r="M646" s="230"/>
      <c r="N646" s="230"/>
      <c r="O646" s="230"/>
      <c r="P646" s="230"/>
      <c r="Q646" s="230"/>
      <c r="R646" s="230"/>
      <c r="S646" s="230"/>
      <c r="T646" s="230"/>
      <c r="U646" s="230"/>
      <c r="V646" s="230"/>
      <c r="W646" s="229"/>
      <c r="X646" s="229"/>
      <c r="Y646" s="229"/>
      <c r="Z646" s="229"/>
      <c r="AA646" s="229"/>
      <c r="AB646" s="229"/>
      <c r="AG646"/>
      <c r="AH646"/>
      <c r="AI646"/>
      <c r="AJ646"/>
      <c r="AK646"/>
      <c r="AL646"/>
      <c r="AM646"/>
    </row>
    <row r="647" spans="1:39" s="153" customFormat="1" ht="30" customHeight="1" x14ac:dyDescent="0.2">
      <c r="A647" s="228"/>
      <c r="B647" s="228"/>
      <c r="C647" s="229"/>
      <c r="D647" s="229"/>
      <c r="E647" s="229"/>
      <c r="F647" s="229"/>
      <c r="G647" s="230" t="s">
        <v>635</v>
      </c>
      <c r="H647" s="230"/>
      <c r="I647" s="230"/>
      <c r="J647" s="230"/>
      <c r="K647" s="230"/>
      <c r="L647" s="230"/>
      <c r="M647" s="230"/>
      <c r="N647" s="230"/>
      <c r="O647" s="230"/>
      <c r="P647" s="230"/>
      <c r="Q647" s="230"/>
      <c r="R647" s="230"/>
      <c r="S647" s="230"/>
      <c r="T647" s="230"/>
      <c r="U647" s="230"/>
      <c r="V647" s="230"/>
      <c r="W647" s="229">
        <v>20010101</v>
      </c>
      <c r="X647" s="229"/>
      <c r="Y647" s="229"/>
      <c r="Z647" s="231"/>
      <c r="AA647" s="231"/>
      <c r="AB647" s="231"/>
      <c r="AG647"/>
      <c r="AH647"/>
      <c r="AI647"/>
      <c r="AJ647"/>
      <c r="AK647"/>
      <c r="AL647"/>
      <c r="AM647"/>
    </row>
    <row r="648" spans="1:39" s="153" customFormat="1" ht="30" customHeight="1" x14ac:dyDescent="0.2">
      <c r="A648" s="228"/>
      <c r="B648" s="228"/>
      <c r="C648" s="229"/>
      <c r="D648" s="229"/>
      <c r="E648" s="229"/>
      <c r="F648" s="229"/>
      <c r="G648" s="230" t="s">
        <v>636</v>
      </c>
      <c r="H648" s="230"/>
      <c r="I648" s="230"/>
      <c r="J648" s="230"/>
      <c r="K648" s="230"/>
      <c r="L648" s="230"/>
      <c r="M648" s="230"/>
      <c r="N648" s="230"/>
      <c r="O648" s="230"/>
      <c r="P648" s="230"/>
      <c r="Q648" s="230"/>
      <c r="R648" s="230"/>
      <c r="S648" s="230"/>
      <c r="T648" s="230"/>
      <c r="U648" s="230"/>
      <c r="V648" s="230"/>
      <c r="W648" s="229">
        <v>20010102</v>
      </c>
      <c r="X648" s="229"/>
      <c r="Y648" s="229"/>
      <c r="Z648" s="231"/>
      <c r="AA648" s="231"/>
      <c r="AB648" s="231"/>
      <c r="AG648"/>
      <c r="AH648"/>
      <c r="AI648"/>
      <c r="AJ648"/>
      <c r="AK648"/>
      <c r="AL648"/>
      <c r="AM648"/>
    </row>
    <row r="649" spans="1:39" s="153" customFormat="1" ht="30" customHeight="1" x14ac:dyDescent="0.2">
      <c r="A649" s="228">
        <v>22</v>
      </c>
      <c r="B649" s="228"/>
      <c r="C649" s="229">
        <v>2201</v>
      </c>
      <c r="D649" s="229"/>
      <c r="E649" s="229">
        <v>220104</v>
      </c>
      <c r="F649" s="229"/>
      <c r="G649" s="230" t="s">
        <v>637</v>
      </c>
      <c r="H649" s="230"/>
      <c r="I649" s="230"/>
      <c r="J649" s="230"/>
      <c r="K649" s="230"/>
      <c r="L649" s="230"/>
      <c r="M649" s="230"/>
      <c r="N649" s="230"/>
      <c r="O649" s="230"/>
      <c r="P649" s="230"/>
      <c r="Q649" s="230"/>
      <c r="R649" s="230"/>
      <c r="S649" s="230"/>
      <c r="T649" s="230"/>
      <c r="U649" s="230"/>
      <c r="V649" s="230"/>
      <c r="W649" s="229"/>
      <c r="X649" s="229"/>
      <c r="Y649" s="229"/>
      <c r="Z649" s="229"/>
      <c r="AA649" s="229"/>
      <c r="AB649" s="229"/>
      <c r="AG649"/>
      <c r="AH649"/>
      <c r="AI649"/>
      <c r="AJ649"/>
      <c r="AK649"/>
      <c r="AL649"/>
      <c r="AM649"/>
    </row>
    <row r="650" spans="1:39" s="153" customFormat="1" ht="30" customHeight="1" x14ac:dyDescent="0.2">
      <c r="A650" s="228"/>
      <c r="B650" s="228"/>
      <c r="C650" s="229"/>
      <c r="D650" s="229"/>
      <c r="E650" s="229"/>
      <c r="F650" s="229"/>
      <c r="G650" s="230" t="s">
        <v>638</v>
      </c>
      <c r="H650" s="230"/>
      <c r="I650" s="230"/>
      <c r="J650" s="230"/>
      <c r="K650" s="230"/>
      <c r="L650" s="230"/>
      <c r="M650" s="230"/>
      <c r="N650" s="230"/>
      <c r="O650" s="230"/>
      <c r="P650" s="230"/>
      <c r="Q650" s="230"/>
      <c r="R650" s="230"/>
      <c r="S650" s="230"/>
      <c r="T650" s="230"/>
      <c r="U650" s="230"/>
      <c r="V650" s="230"/>
      <c r="W650" s="229">
        <v>22010400</v>
      </c>
      <c r="X650" s="229"/>
      <c r="Y650" s="229"/>
      <c r="Z650" s="231"/>
      <c r="AA650" s="231"/>
      <c r="AB650" s="231"/>
      <c r="AG650"/>
      <c r="AH650"/>
      <c r="AI650"/>
      <c r="AJ650"/>
      <c r="AK650"/>
      <c r="AL650"/>
      <c r="AM650"/>
    </row>
    <row r="651" spans="1:39" s="153" customFormat="1" ht="30" customHeight="1" x14ac:dyDescent="0.2">
      <c r="A651" s="228">
        <v>21</v>
      </c>
      <c r="B651" s="228"/>
      <c r="C651" s="229">
        <v>2101</v>
      </c>
      <c r="D651" s="229"/>
      <c r="E651" s="229">
        <v>210101</v>
      </c>
      <c r="F651" s="229"/>
      <c r="G651" s="230" t="s">
        <v>639</v>
      </c>
      <c r="H651" s="230"/>
      <c r="I651" s="230"/>
      <c r="J651" s="230"/>
      <c r="K651" s="230"/>
      <c r="L651" s="230"/>
      <c r="M651" s="230"/>
      <c r="N651" s="230"/>
      <c r="O651" s="230"/>
      <c r="P651" s="230"/>
      <c r="Q651" s="230"/>
      <c r="R651" s="230"/>
      <c r="S651" s="230"/>
      <c r="T651" s="230"/>
      <c r="U651" s="230"/>
      <c r="V651" s="230"/>
      <c r="W651" s="229"/>
      <c r="X651" s="229"/>
      <c r="Y651" s="229"/>
      <c r="Z651" s="229"/>
      <c r="AA651" s="229"/>
      <c r="AB651" s="229"/>
      <c r="AG651"/>
      <c r="AH651"/>
      <c r="AI651"/>
      <c r="AJ651"/>
      <c r="AK651"/>
      <c r="AL651"/>
      <c r="AM651"/>
    </row>
    <row r="652" spans="1:39" s="153" customFormat="1" ht="30" customHeight="1" x14ac:dyDescent="0.2">
      <c r="A652" s="228"/>
      <c r="B652" s="228"/>
      <c r="C652" s="229"/>
      <c r="D652" s="229"/>
      <c r="E652" s="229"/>
      <c r="F652" s="229"/>
      <c r="G652" s="230" t="s">
        <v>640</v>
      </c>
      <c r="H652" s="230"/>
      <c r="I652" s="230"/>
      <c r="J652" s="230"/>
      <c r="K652" s="230"/>
      <c r="L652" s="230"/>
      <c r="M652" s="230"/>
      <c r="N652" s="230"/>
      <c r="O652" s="230"/>
      <c r="P652" s="230"/>
      <c r="Q652" s="230"/>
      <c r="R652" s="230"/>
      <c r="S652" s="230"/>
      <c r="T652" s="230"/>
      <c r="U652" s="230"/>
      <c r="V652" s="230"/>
      <c r="W652" s="229">
        <v>21010100</v>
      </c>
      <c r="X652" s="229"/>
      <c r="Y652" s="229"/>
      <c r="Z652" s="231"/>
      <c r="AA652" s="231"/>
      <c r="AB652" s="231"/>
      <c r="AG652"/>
      <c r="AH652"/>
      <c r="AI652"/>
      <c r="AJ652"/>
      <c r="AK652"/>
      <c r="AL652"/>
      <c r="AM652"/>
    </row>
    <row r="653" spans="1:39" s="153" customFormat="1" ht="30" customHeight="1" x14ac:dyDescent="0.2">
      <c r="A653" s="228">
        <v>22</v>
      </c>
      <c r="B653" s="228"/>
      <c r="C653" s="229">
        <v>2201</v>
      </c>
      <c r="D653" s="229"/>
      <c r="E653" s="229">
        <v>220105</v>
      </c>
      <c r="F653" s="229"/>
      <c r="G653" s="230" t="s">
        <v>641</v>
      </c>
      <c r="H653" s="230"/>
      <c r="I653" s="230"/>
      <c r="J653" s="230"/>
      <c r="K653" s="230"/>
      <c r="L653" s="230"/>
      <c r="M653" s="230"/>
      <c r="N653" s="230"/>
      <c r="O653" s="230"/>
      <c r="P653" s="230"/>
      <c r="Q653" s="230"/>
      <c r="R653" s="230"/>
      <c r="S653" s="230"/>
      <c r="T653" s="230"/>
      <c r="U653" s="230"/>
      <c r="V653" s="230"/>
      <c r="W653" s="229"/>
      <c r="X653" s="229"/>
      <c r="Y653" s="229"/>
      <c r="Z653" s="229"/>
      <c r="AA653" s="229"/>
      <c r="AB653" s="229"/>
      <c r="AG653"/>
      <c r="AH653"/>
      <c r="AI653"/>
      <c r="AJ653"/>
      <c r="AK653"/>
      <c r="AL653"/>
      <c r="AM653"/>
    </row>
    <row r="654" spans="1:39" s="153" customFormat="1" ht="30" customHeight="1" x14ac:dyDescent="0.2">
      <c r="A654" s="228"/>
      <c r="B654" s="228"/>
      <c r="C654" s="229"/>
      <c r="D654" s="229"/>
      <c r="E654" s="229"/>
      <c r="F654" s="229"/>
      <c r="G654" s="230" t="s">
        <v>642</v>
      </c>
      <c r="H654" s="230"/>
      <c r="I654" s="230"/>
      <c r="J654" s="230"/>
      <c r="K654" s="230"/>
      <c r="L654" s="230"/>
      <c r="M654" s="230"/>
      <c r="N654" s="230"/>
      <c r="O654" s="230"/>
      <c r="P654" s="230"/>
      <c r="Q654" s="230"/>
      <c r="R654" s="230"/>
      <c r="S654" s="230"/>
      <c r="T654" s="230"/>
      <c r="U654" s="230"/>
      <c r="V654" s="230"/>
      <c r="W654" s="229">
        <v>22010501</v>
      </c>
      <c r="X654" s="229"/>
      <c r="Y654" s="229"/>
      <c r="Z654" s="231"/>
      <c r="AA654" s="231"/>
      <c r="AB654" s="231"/>
      <c r="AG654"/>
      <c r="AH654"/>
      <c r="AI654"/>
      <c r="AJ654"/>
      <c r="AK654"/>
      <c r="AL654"/>
      <c r="AM654"/>
    </row>
    <row r="655" spans="1:39" s="153" customFormat="1" ht="30" customHeight="1" x14ac:dyDescent="0.2">
      <c r="A655" s="228"/>
      <c r="B655" s="228"/>
      <c r="C655" s="229"/>
      <c r="D655" s="229"/>
      <c r="E655" s="229"/>
      <c r="F655" s="229"/>
      <c r="G655" s="230" t="s">
        <v>643</v>
      </c>
      <c r="H655" s="230"/>
      <c r="I655" s="230"/>
      <c r="J655" s="230"/>
      <c r="K655" s="230"/>
      <c r="L655" s="230"/>
      <c r="M655" s="230"/>
      <c r="N655" s="230"/>
      <c r="O655" s="230"/>
      <c r="P655" s="230"/>
      <c r="Q655" s="230"/>
      <c r="R655" s="230"/>
      <c r="S655" s="230"/>
      <c r="T655" s="230"/>
      <c r="U655" s="230"/>
      <c r="V655" s="230"/>
      <c r="W655" s="229">
        <v>22010502</v>
      </c>
      <c r="X655" s="229"/>
      <c r="Y655" s="229"/>
      <c r="Z655" s="231"/>
      <c r="AA655" s="231"/>
      <c r="AB655" s="231"/>
      <c r="AG655"/>
      <c r="AH655"/>
      <c r="AI655"/>
      <c r="AJ655"/>
      <c r="AK655"/>
      <c r="AL655"/>
      <c r="AM655"/>
    </row>
    <row r="656" spans="1:39" s="153" customFormat="1" ht="30" customHeight="1" x14ac:dyDescent="0.2">
      <c r="A656" s="228"/>
      <c r="B656" s="228"/>
      <c r="C656" s="229"/>
      <c r="D656" s="229"/>
      <c r="E656" s="229"/>
      <c r="F656" s="229"/>
      <c r="G656" s="230" t="s">
        <v>644</v>
      </c>
      <c r="H656" s="230"/>
      <c r="I656" s="230"/>
      <c r="J656" s="230"/>
      <c r="K656" s="230"/>
      <c r="L656" s="230"/>
      <c r="M656" s="230"/>
      <c r="N656" s="230"/>
      <c r="O656" s="230"/>
      <c r="P656" s="230"/>
      <c r="Q656" s="230"/>
      <c r="R656" s="230"/>
      <c r="S656" s="230"/>
      <c r="T656" s="230"/>
      <c r="U656" s="230"/>
      <c r="V656" s="230"/>
      <c r="W656" s="229">
        <v>22010503</v>
      </c>
      <c r="X656" s="229"/>
      <c r="Y656" s="229"/>
      <c r="Z656" s="231"/>
      <c r="AA656" s="231"/>
      <c r="AB656" s="231"/>
      <c r="AG656"/>
      <c r="AH656"/>
      <c r="AI656"/>
      <c r="AJ656"/>
      <c r="AK656"/>
      <c r="AL656"/>
      <c r="AM656"/>
    </row>
    <row r="657" spans="1:39" s="153" customFormat="1" ht="30" customHeight="1" x14ac:dyDescent="0.2">
      <c r="A657" s="228"/>
      <c r="B657" s="228"/>
      <c r="C657" s="229"/>
      <c r="D657" s="229"/>
      <c r="E657" s="229">
        <v>220106</v>
      </c>
      <c r="F657" s="229"/>
      <c r="G657" s="230" t="s">
        <v>645</v>
      </c>
      <c r="H657" s="230"/>
      <c r="I657" s="230"/>
      <c r="J657" s="230"/>
      <c r="K657" s="230"/>
      <c r="L657" s="230"/>
      <c r="M657" s="230"/>
      <c r="N657" s="230"/>
      <c r="O657" s="230"/>
      <c r="P657" s="230"/>
      <c r="Q657" s="230"/>
      <c r="R657" s="230"/>
      <c r="S657" s="230"/>
      <c r="T657" s="230"/>
      <c r="U657" s="230"/>
      <c r="V657" s="230"/>
      <c r="W657" s="229"/>
      <c r="X657" s="229"/>
      <c r="Y657" s="229"/>
      <c r="Z657" s="229"/>
      <c r="AA657" s="229"/>
      <c r="AB657" s="229"/>
      <c r="AG657"/>
      <c r="AH657"/>
      <c r="AI657"/>
      <c r="AJ657"/>
      <c r="AK657"/>
      <c r="AL657"/>
      <c r="AM657"/>
    </row>
    <row r="658" spans="1:39" s="153" customFormat="1" ht="30" customHeight="1" x14ac:dyDescent="0.2">
      <c r="A658" s="228"/>
      <c r="B658" s="228"/>
      <c r="C658" s="229"/>
      <c r="D658" s="229"/>
      <c r="E658" s="229"/>
      <c r="F658" s="229"/>
      <c r="G658" s="230" t="s">
        <v>646</v>
      </c>
      <c r="H658" s="230"/>
      <c r="I658" s="230"/>
      <c r="J658" s="230"/>
      <c r="K658" s="230"/>
      <c r="L658" s="230"/>
      <c r="M658" s="230"/>
      <c r="N658" s="230"/>
      <c r="O658" s="230"/>
      <c r="P658" s="230"/>
      <c r="Q658" s="230"/>
      <c r="R658" s="230"/>
      <c r="S658" s="230"/>
      <c r="T658" s="230"/>
      <c r="U658" s="230"/>
      <c r="V658" s="230"/>
      <c r="W658" s="229">
        <v>22010600</v>
      </c>
      <c r="X658" s="229"/>
      <c r="Y658" s="229"/>
      <c r="Z658" s="231"/>
      <c r="AA658" s="231"/>
      <c r="AB658" s="231"/>
      <c r="AG658"/>
      <c r="AH658"/>
      <c r="AI658"/>
      <c r="AJ658"/>
      <c r="AK658"/>
      <c r="AL658"/>
      <c r="AM658"/>
    </row>
    <row r="659" spans="1:39" s="153" customFormat="1" ht="30" customHeight="1" x14ac:dyDescent="0.2">
      <c r="A659" s="233" t="s">
        <v>1097</v>
      </c>
      <c r="B659" s="233"/>
      <c r="C659" s="233"/>
      <c r="D659" s="233"/>
      <c r="E659" s="233"/>
      <c r="F659" s="233"/>
      <c r="G659" s="233"/>
      <c r="H659" s="233"/>
      <c r="I659" s="233"/>
      <c r="J659" s="233"/>
      <c r="K659" s="233"/>
      <c r="L659" s="233"/>
      <c r="M659" s="233"/>
      <c r="N659" s="233"/>
      <c r="O659" s="233"/>
      <c r="P659" s="233"/>
      <c r="Q659" s="233"/>
      <c r="R659" s="233"/>
      <c r="S659" s="233"/>
      <c r="T659" s="233"/>
      <c r="U659" s="233"/>
      <c r="V659" s="233"/>
      <c r="W659" s="233"/>
      <c r="X659" s="233"/>
      <c r="Y659" s="233"/>
      <c r="Z659" s="233"/>
      <c r="AA659" s="233"/>
      <c r="AB659" s="233"/>
      <c r="AG659"/>
      <c r="AH659"/>
      <c r="AI659"/>
      <c r="AJ659"/>
      <c r="AK659"/>
      <c r="AL659"/>
      <c r="AM659"/>
    </row>
    <row r="660" spans="1:39" s="153" customFormat="1" ht="30" customHeight="1" x14ac:dyDescent="0.2">
      <c r="A660" s="228">
        <v>23</v>
      </c>
      <c r="B660" s="228"/>
      <c r="C660" s="229">
        <v>2301</v>
      </c>
      <c r="D660" s="229"/>
      <c r="E660" s="229"/>
      <c r="F660" s="229"/>
      <c r="G660" s="230" t="s">
        <v>647</v>
      </c>
      <c r="H660" s="230"/>
      <c r="I660" s="230"/>
      <c r="J660" s="230"/>
      <c r="K660" s="230"/>
      <c r="L660" s="230"/>
      <c r="M660" s="230"/>
      <c r="N660" s="230"/>
      <c r="O660" s="230"/>
      <c r="P660" s="230"/>
      <c r="Q660" s="230"/>
      <c r="R660" s="230"/>
      <c r="S660" s="230"/>
      <c r="T660" s="230"/>
      <c r="U660" s="230"/>
      <c r="V660" s="230"/>
      <c r="W660" s="229"/>
      <c r="X660" s="229"/>
      <c r="Y660" s="229"/>
      <c r="Z660" s="229"/>
      <c r="AA660" s="229"/>
      <c r="AB660" s="229"/>
      <c r="AG660"/>
      <c r="AH660"/>
      <c r="AI660"/>
      <c r="AJ660"/>
      <c r="AK660"/>
      <c r="AL660"/>
      <c r="AM660"/>
    </row>
    <row r="661" spans="1:39" s="153" customFormat="1" ht="30" customHeight="1" x14ac:dyDescent="0.2">
      <c r="A661" s="228"/>
      <c r="B661" s="228"/>
      <c r="C661" s="229"/>
      <c r="D661" s="229"/>
      <c r="E661" s="229">
        <v>230101</v>
      </c>
      <c r="F661" s="229"/>
      <c r="G661" s="230" t="s">
        <v>648</v>
      </c>
      <c r="H661" s="230"/>
      <c r="I661" s="230"/>
      <c r="J661" s="230"/>
      <c r="K661" s="230"/>
      <c r="L661" s="230"/>
      <c r="M661" s="230"/>
      <c r="N661" s="230"/>
      <c r="O661" s="230"/>
      <c r="P661" s="230"/>
      <c r="Q661" s="230"/>
      <c r="R661" s="230"/>
      <c r="S661" s="230"/>
      <c r="T661" s="230"/>
      <c r="U661" s="230"/>
      <c r="V661" s="230"/>
      <c r="W661" s="229"/>
      <c r="X661" s="229"/>
      <c r="Y661" s="229"/>
      <c r="Z661" s="229"/>
      <c r="AA661" s="229"/>
      <c r="AB661" s="229"/>
      <c r="AG661"/>
      <c r="AH661"/>
      <c r="AI661"/>
      <c r="AJ661"/>
      <c r="AK661"/>
      <c r="AL661"/>
      <c r="AM661"/>
    </row>
    <row r="662" spans="1:39" s="153" customFormat="1" ht="30" customHeight="1" x14ac:dyDescent="0.2">
      <c r="A662" s="228"/>
      <c r="B662" s="228"/>
      <c r="C662" s="229"/>
      <c r="D662" s="229"/>
      <c r="E662" s="229"/>
      <c r="F662" s="229"/>
      <c r="G662" s="230" t="s">
        <v>649</v>
      </c>
      <c r="H662" s="230"/>
      <c r="I662" s="230"/>
      <c r="J662" s="230"/>
      <c r="K662" s="230"/>
      <c r="L662" s="230"/>
      <c r="M662" s="230"/>
      <c r="N662" s="230"/>
      <c r="O662" s="230"/>
      <c r="P662" s="230"/>
      <c r="Q662" s="230"/>
      <c r="R662" s="230"/>
      <c r="S662" s="230"/>
      <c r="T662" s="230"/>
      <c r="U662" s="230"/>
      <c r="V662" s="230"/>
      <c r="W662" s="229">
        <v>23010101</v>
      </c>
      <c r="X662" s="229"/>
      <c r="Y662" s="229"/>
      <c r="Z662" s="231"/>
      <c r="AA662" s="231"/>
      <c r="AB662" s="231"/>
      <c r="AG662"/>
      <c r="AH662"/>
      <c r="AI662"/>
      <c r="AJ662"/>
      <c r="AK662"/>
      <c r="AL662"/>
      <c r="AM662"/>
    </row>
    <row r="663" spans="1:39" s="153" customFormat="1" ht="30" customHeight="1" x14ac:dyDescent="0.2">
      <c r="A663" s="228"/>
      <c r="B663" s="228"/>
      <c r="C663" s="229"/>
      <c r="D663" s="229"/>
      <c r="E663" s="229"/>
      <c r="F663" s="229"/>
      <c r="G663" s="230" t="s">
        <v>650</v>
      </c>
      <c r="H663" s="230"/>
      <c r="I663" s="230"/>
      <c r="J663" s="230"/>
      <c r="K663" s="230"/>
      <c r="L663" s="230"/>
      <c r="M663" s="230"/>
      <c r="N663" s="230"/>
      <c r="O663" s="230"/>
      <c r="P663" s="230"/>
      <c r="Q663" s="230"/>
      <c r="R663" s="230"/>
      <c r="S663" s="230"/>
      <c r="T663" s="230"/>
      <c r="U663" s="230"/>
      <c r="V663" s="230"/>
      <c r="W663" s="229">
        <v>23010102</v>
      </c>
      <c r="X663" s="229"/>
      <c r="Y663" s="229"/>
      <c r="Z663" s="231"/>
      <c r="AA663" s="231"/>
      <c r="AB663" s="231"/>
      <c r="AG663"/>
      <c r="AH663"/>
      <c r="AI663"/>
      <c r="AJ663"/>
      <c r="AK663"/>
      <c r="AL663"/>
      <c r="AM663"/>
    </row>
    <row r="664" spans="1:39" s="153" customFormat="1" ht="30" customHeight="1" x14ac:dyDescent="0.2">
      <c r="A664" s="228"/>
      <c r="B664" s="228"/>
      <c r="C664" s="229"/>
      <c r="D664" s="229"/>
      <c r="E664" s="229"/>
      <c r="F664" s="229"/>
      <c r="G664" s="230" t="s">
        <v>651</v>
      </c>
      <c r="H664" s="230"/>
      <c r="I664" s="230"/>
      <c r="J664" s="230"/>
      <c r="K664" s="230"/>
      <c r="L664" s="230"/>
      <c r="M664" s="230"/>
      <c r="N664" s="230"/>
      <c r="O664" s="230"/>
      <c r="P664" s="230"/>
      <c r="Q664" s="230"/>
      <c r="R664" s="230"/>
      <c r="S664" s="230"/>
      <c r="T664" s="230"/>
      <c r="U664" s="230"/>
      <c r="V664" s="230"/>
      <c r="W664" s="229">
        <v>23010103</v>
      </c>
      <c r="X664" s="229"/>
      <c r="Y664" s="229"/>
      <c r="Z664" s="231"/>
      <c r="AA664" s="231"/>
      <c r="AB664" s="231"/>
      <c r="AG664"/>
      <c r="AH664"/>
      <c r="AI664"/>
      <c r="AJ664"/>
      <c r="AK664"/>
      <c r="AL664"/>
      <c r="AM664"/>
    </row>
    <row r="665" spans="1:39" s="153" customFormat="1" ht="30" customHeight="1" x14ac:dyDescent="0.2">
      <c r="A665" s="228"/>
      <c r="B665" s="228"/>
      <c r="C665" s="229"/>
      <c r="D665" s="229"/>
      <c r="E665" s="229"/>
      <c r="F665" s="229"/>
      <c r="G665" s="230" t="s">
        <v>652</v>
      </c>
      <c r="H665" s="230"/>
      <c r="I665" s="230"/>
      <c r="J665" s="230"/>
      <c r="K665" s="230"/>
      <c r="L665" s="230"/>
      <c r="M665" s="230"/>
      <c r="N665" s="230"/>
      <c r="O665" s="230"/>
      <c r="P665" s="230"/>
      <c r="Q665" s="230"/>
      <c r="R665" s="230"/>
      <c r="S665" s="230"/>
      <c r="T665" s="230"/>
      <c r="U665" s="230"/>
      <c r="V665" s="230"/>
      <c r="W665" s="229">
        <v>23010104</v>
      </c>
      <c r="X665" s="229"/>
      <c r="Y665" s="229"/>
      <c r="Z665" s="231"/>
      <c r="AA665" s="231"/>
      <c r="AB665" s="231"/>
      <c r="AG665"/>
      <c r="AH665"/>
      <c r="AI665"/>
      <c r="AJ665"/>
      <c r="AK665"/>
      <c r="AL665"/>
      <c r="AM665"/>
    </row>
    <row r="666" spans="1:39" s="153" customFormat="1" ht="30" customHeight="1" x14ac:dyDescent="0.2">
      <c r="A666" s="228"/>
      <c r="B666" s="228"/>
      <c r="C666" s="229"/>
      <c r="D666" s="229"/>
      <c r="E666" s="229"/>
      <c r="F666" s="229"/>
      <c r="G666" s="230" t="s">
        <v>653</v>
      </c>
      <c r="H666" s="230"/>
      <c r="I666" s="230"/>
      <c r="J666" s="230"/>
      <c r="K666" s="230"/>
      <c r="L666" s="230"/>
      <c r="M666" s="230"/>
      <c r="N666" s="230"/>
      <c r="O666" s="230"/>
      <c r="P666" s="230"/>
      <c r="Q666" s="230"/>
      <c r="R666" s="230"/>
      <c r="S666" s="230"/>
      <c r="T666" s="230"/>
      <c r="U666" s="230"/>
      <c r="V666" s="230"/>
      <c r="W666" s="229">
        <v>23010105</v>
      </c>
      <c r="X666" s="229"/>
      <c r="Y666" s="229"/>
      <c r="Z666" s="231"/>
      <c r="AA666" s="231"/>
      <c r="AB666" s="231"/>
      <c r="AG666"/>
      <c r="AH666"/>
      <c r="AI666"/>
      <c r="AJ666"/>
      <c r="AK666"/>
      <c r="AL666"/>
      <c r="AM666"/>
    </row>
    <row r="667" spans="1:39" s="153" customFormat="1" ht="30" customHeight="1" x14ac:dyDescent="0.2">
      <c r="A667" s="228"/>
      <c r="B667" s="228"/>
      <c r="C667" s="229"/>
      <c r="D667" s="229"/>
      <c r="E667" s="229">
        <v>230102</v>
      </c>
      <c r="F667" s="229"/>
      <c r="G667" s="230" t="s">
        <v>654</v>
      </c>
      <c r="H667" s="230"/>
      <c r="I667" s="230"/>
      <c r="J667" s="230"/>
      <c r="K667" s="230"/>
      <c r="L667" s="230"/>
      <c r="M667" s="230"/>
      <c r="N667" s="230"/>
      <c r="O667" s="230"/>
      <c r="P667" s="230"/>
      <c r="Q667" s="230"/>
      <c r="R667" s="230"/>
      <c r="S667" s="230"/>
      <c r="T667" s="230"/>
      <c r="U667" s="230"/>
      <c r="V667" s="230"/>
      <c r="W667" s="229"/>
      <c r="X667" s="229"/>
      <c r="Y667" s="229"/>
      <c r="Z667" s="229"/>
      <c r="AA667" s="229"/>
      <c r="AB667" s="229"/>
      <c r="AG667"/>
      <c r="AH667"/>
      <c r="AI667"/>
      <c r="AJ667"/>
      <c r="AK667"/>
      <c r="AL667"/>
      <c r="AM667"/>
    </row>
    <row r="668" spans="1:39" s="153" customFormat="1" ht="30" customHeight="1" x14ac:dyDescent="0.2">
      <c r="A668" s="228"/>
      <c r="B668" s="228"/>
      <c r="C668" s="229"/>
      <c r="D668" s="229"/>
      <c r="E668" s="229"/>
      <c r="F668" s="229"/>
      <c r="G668" s="230" t="s">
        <v>655</v>
      </c>
      <c r="H668" s="230"/>
      <c r="I668" s="230"/>
      <c r="J668" s="230"/>
      <c r="K668" s="230"/>
      <c r="L668" s="230"/>
      <c r="M668" s="230"/>
      <c r="N668" s="230"/>
      <c r="O668" s="230"/>
      <c r="P668" s="230"/>
      <c r="Q668" s="230"/>
      <c r="R668" s="230"/>
      <c r="S668" s="230"/>
      <c r="T668" s="230"/>
      <c r="U668" s="230"/>
      <c r="V668" s="230"/>
      <c r="W668" s="229">
        <v>23010201</v>
      </c>
      <c r="X668" s="229"/>
      <c r="Y668" s="229"/>
      <c r="Z668" s="231"/>
      <c r="AA668" s="231"/>
      <c r="AB668" s="231"/>
      <c r="AG668"/>
      <c r="AH668"/>
      <c r="AI668"/>
      <c r="AJ668"/>
      <c r="AK668"/>
      <c r="AL668"/>
      <c r="AM668"/>
    </row>
    <row r="669" spans="1:39" s="153" customFormat="1" ht="30" customHeight="1" x14ac:dyDescent="0.2">
      <c r="A669" s="228"/>
      <c r="B669" s="228"/>
      <c r="C669" s="229"/>
      <c r="D669" s="229"/>
      <c r="E669" s="229"/>
      <c r="F669" s="229"/>
      <c r="G669" s="230" t="s">
        <v>656</v>
      </c>
      <c r="H669" s="230"/>
      <c r="I669" s="230"/>
      <c r="J669" s="230"/>
      <c r="K669" s="230"/>
      <c r="L669" s="230"/>
      <c r="M669" s="230"/>
      <c r="N669" s="230"/>
      <c r="O669" s="230"/>
      <c r="P669" s="230"/>
      <c r="Q669" s="230"/>
      <c r="R669" s="230"/>
      <c r="S669" s="230"/>
      <c r="T669" s="230"/>
      <c r="U669" s="230"/>
      <c r="V669" s="230"/>
      <c r="W669" s="229">
        <v>23010202</v>
      </c>
      <c r="X669" s="229"/>
      <c r="Y669" s="229"/>
      <c r="Z669" s="231"/>
      <c r="AA669" s="231"/>
      <c r="AB669" s="231"/>
      <c r="AG669"/>
      <c r="AH669"/>
      <c r="AI669"/>
      <c r="AJ669"/>
      <c r="AK669"/>
      <c r="AL669"/>
      <c r="AM669"/>
    </row>
    <row r="670" spans="1:39" s="153" customFormat="1" ht="30" customHeight="1" x14ac:dyDescent="0.2">
      <c r="A670" s="228"/>
      <c r="B670" s="228"/>
      <c r="C670" s="229"/>
      <c r="D670" s="229"/>
      <c r="E670" s="229">
        <v>230103</v>
      </c>
      <c r="F670" s="229"/>
      <c r="G670" s="230" t="s">
        <v>657</v>
      </c>
      <c r="H670" s="230"/>
      <c r="I670" s="230"/>
      <c r="J670" s="230"/>
      <c r="K670" s="230"/>
      <c r="L670" s="230"/>
      <c r="M670" s="230"/>
      <c r="N670" s="230"/>
      <c r="O670" s="230"/>
      <c r="P670" s="230"/>
      <c r="Q670" s="230"/>
      <c r="R670" s="230"/>
      <c r="S670" s="230"/>
      <c r="T670" s="230"/>
      <c r="U670" s="230"/>
      <c r="V670" s="230"/>
      <c r="W670" s="229"/>
      <c r="X670" s="229"/>
      <c r="Y670" s="229"/>
      <c r="Z670" s="229"/>
      <c r="AA670" s="229"/>
      <c r="AB670" s="229"/>
      <c r="AG670"/>
      <c r="AH670"/>
      <c r="AI670"/>
      <c r="AJ670"/>
      <c r="AK670"/>
      <c r="AL670"/>
      <c r="AM670"/>
    </row>
    <row r="671" spans="1:39" s="153" customFormat="1" ht="30" customHeight="1" x14ac:dyDescent="0.2">
      <c r="A671" s="228"/>
      <c r="B671" s="228"/>
      <c r="C671" s="229"/>
      <c r="D671" s="229"/>
      <c r="E671" s="229"/>
      <c r="F671" s="229"/>
      <c r="G671" s="230" t="s">
        <v>658</v>
      </c>
      <c r="H671" s="230"/>
      <c r="I671" s="230"/>
      <c r="J671" s="230"/>
      <c r="K671" s="230"/>
      <c r="L671" s="230"/>
      <c r="M671" s="230"/>
      <c r="N671" s="230"/>
      <c r="O671" s="230"/>
      <c r="P671" s="230"/>
      <c r="Q671" s="230"/>
      <c r="R671" s="230"/>
      <c r="S671" s="230"/>
      <c r="T671" s="230"/>
      <c r="U671" s="230"/>
      <c r="V671" s="230"/>
      <c r="W671" s="229">
        <v>23010300</v>
      </c>
      <c r="X671" s="229"/>
      <c r="Y671" s="229"/>
      <c r="Z671" s="231"/>
      <c r="AA671" s="231"/>
      <c r="AB671" s="231"/>
      <c r="AG671"/>
      <c r="AH671"/>
      <c r="AI671"/>
      <c r="AJ671"/>
      <c r="AK671"/>
      <c r="AL671"/>
      <c r="AM671"/>
    </row>
    <row r="672" spans="1:39" s="153" customFormat="1" ht="30" customHeight="1" x14ac:dyDescent="0.2">
      <c r="A672" s="228"/>
      <c r="B672" s="228"/>
      <c r="C672" s="229"/>
      <c r="D672" s="229"/>
      <c r="E672" s="229">
        <v>230104</v>
      </c>
      <c r="F672" s="229"/>
      <c r="G672" s="230" t="s">
        <v>659</v>
      </c>
      <c r="H672" s="230"/>
      <c r="I672" s="230"/>
      <c r="J672" s="230"/>
      <c r="K672" s="230"/>
      <c r="L672" s="230"/>
      <c r="M672" s="230"/>
      <c r="N672" s="230"/>
      <c r="O672" s="230"/>
      <c r="P672" s="230"/>
      <c r="Q672" s="230"/>
      <c r="R672" s="230"/>
      <c r="S672" s="230"/>
      <c r="T672" s="230"/>
      <c r="U672" s="230"/>
      <c r="V672" s="230"/>
      <c r="W672" s="229"/>
      <c r="X672" s="229"/>
      <c r="Y672" s="229"/>
      <c r="Z672" s="229"/>
      <c r="AA672" s="229"/>
      <c r="AB672" s="229"/>
      <c r="AG672"/>
      <c r="AH672"/>
      <c r="AI672"/>
      <c r="AJ672"/>
      <c r="AK672"/>
      <c r="AL672"/>
      <c r="AM672"/>
    </row>
    <row r="673" spans="1:39" s="153" customFormat="1" ht="30" customHeight="1" x14ac:dyDescent="0.2">
      <c r="A673" s="228"/>
      <c r="B673" s="228"/>
      <c r="C673" s="229"/>
      <c r="D673" s="229"/>
      <c r="E673" s="229"/>
      <c r="F673" s="229"/>
      <c r="G673" s="230" t="s">
        <v>660</v>
      </c>
      <c r="H673" s="230"/>
      <c r="I673" s="230"/>
      <c r="J673" s="230"/>
      <c r="K673" s="230"/>
      <c r="L673" s="230"/>
      <c r="M673" s="230"/>
      <c r="N673" s="230"/>
      <c r="O673" s="230"/>
      <c r="P673" s="230"/>
      <c r="Q673" s="230"/>
      <c r="R673" s="230"/>
      <c r="S673" s="230"/>
      <c r="T673" s="230"/>
      <c r="U673" s="230"/>
      <c r="V673" s="230"/>
      <c r="W673" s="229">
        <v>23010400</v>
      </c>
      <c r="X673" s="229"/>
      <c r="Y673" s="229"/>
      <c r="Z673" s="231"/>
      <c r="AA673" s="231"/>
      <c r="AB673" s="231"/>
      <c r="AG673"/>
      <c r="AH673"/>
      <c r="AI673"/>
      <c r="AJ673"/>
      <c r="AK673"/>
      <c r="AL673"/>
      <c r="AM673"/>
    </row>
    <row r="674" spans="1:39" s="153" customFormat="1" ht="30" customHeight="1" x14ac:dyDescent="0.2">
      <c r="A674" s="228"/>
      <c r="B674" s="228"/>
      <c r="C674" s="229"/>
      <c r="D674" s="229"/>
      <c r="E674" s="229">
        <v>230105</v>
      </c>
      <c r="F674" s="229"/>
      <c r="G674" s="230" t="s">
        <v>661</v>
      </c>
      <c r="H674" s="230"/>
      <c r="I674" s="230"/>
      <c r="J674" s="230"/>
      <c r="K674" s="230"/>
      <c r="L674" s="230"/>
      <c r="M674" s="230"/>
      <c r="N674" s="230"/>
      <c r="O674" s="230"/>
      <c r="P674" s="230"/>
      <c r="Q674" s="230"/>
      <c r="R674" s="230"/>
      <c r="S674" s="230"/>
      <c r="T674" s="230"/>
      <c r="U674" s="230"/>
      <c r="V674" s="230"/>
      <c r="W674" s="229"/>
      <c r="X674" s="229"/>
      <c r="Y674" s="229"/>
      <c r="Z674" s="229"/>
      <c r="AA674" s="229"/>
      <c r="AB674" s="229"/>
      <c r="AG674"/>
      <c r="AH674"/>
      <c r="AI674"/>
      <c r="AJ674"/>
      <c r="AK674"/>
      <c r="AL674"/>
      <c r="AM674"/>
    </row>
    <row r="675" spans="1:39" s="153" customFormat="1" ht="30" customHeight="1" x14ac:dyDescent="0.2">
      <c r="A675" s="228"/>
      <c r="B675" s="228"/>
      <c r="C675" s="229"/>
      <c r="D675" s="229"/>
      <c r="E675" s="229"/>
      <c r="F675" s="229"/>
      <c r="G675" s="230" t="s">
        <v>662</v>
      </c>
      <c r="H675" s="230"/>
      <c r="I675" s="230"/>
      <c r="J675" s="230"/>
      <c r="K675" s="230"/>
      <c r="L675" s="230"/>
      <c r="M675" s="230"/>
      <c r="N675" s="230"/>
      <c r="O675" s="230"/>
      <c r="P675" s="230"/>
      <c r="Q675" s="230"/>
      <c r="R675" s="230"/>
      <c r="S675" s="230"/>
      <c r="T675" s="230"/>
      <c r="U675" s="230"/>
      <c r="V675" s="230"/>
      <c r="W675" s="229">
        <v>23010500</v>
      </c>
      <c r="X675" s="229"/>
      <c r="Y675" s="229"/>
      <c r="Z675" s="231"/>
      <c r="AA675" s="231"/>
      <c r="AB675" s="231"/>
      <c r="AG675"/>
      <c r="AH675"/>
      <c r="AI675"/>
      <c r="AJ675"/>
      <c r="AK675"/>
      <c r="AL675"/>
      <c r="AM675"/>
    </row>
    <row r="676" spans="1:39" s="153" customFormat="1" ht="30" customHeight="1" x14ac:dyDescent="0.2">
      <c r="A676" s="228"/>
      <c r="B676" s="228"/>
      <c r="C676" s="229"/>
      <c r="D676" s="229"/>
      <c r="E676" s="229">
        <v>230106</v>
      </c>
      <c r="F676" s="229"/>
      <c r="G676" s="230" t="s">
        <v>663</v>
      </c>
      <c r="H676" s="230"/>
      <c r="I676" s="230"/>
      <c r="J676" s="230"/>
      <c r="K676" s="230"/>
      <c r="L676" s="230"/>
      <c r="M676" s="230"/>
      <c r="N676" s="230"/>
      <c r="O676" s="230"/>
      <c r="P676" s="230"/>
      <c r="Q676" s="230"/>
      <c r="R676" s="230"/>
      <c r="S676" s="230"/>
      <c r="T676" s="230"/>
      <c r="U676" s="230"/>
      <c r="V676" s="230"/>
      <c r="W676" s="229"/>
      <c r="X676" s="229"/>
      <c r="Y676" s="229"/>
      <c r="Z676" s="229"/>
      <c r="AA676" s="229"/>
      <c r="AB676" s="229"/>
      <c r="AG676"/>
      <c r="AH676"/>
      <c r="AI676"/>
      <c r="AJ676"/>
      <c r="AK676"/>
      <c r="AL676"/>
      <c r="AM676"/>
    </row>
    <row r="677" spans="1:39" s="153" customFormat="1" ht="30" customHeight="1" x14ac:dyDescent="0.2">
      <c r="A677" s="228"/>
      <c r="B677" s="228"/>
      <c r="C677" s="229"/>
      <c r="D677" s="229"/>
      <c r="E677" s="229"/>
      <c r="F677" s="229"/>
      <c r="G677" s="230" t="s">
        <v>664</v>
      </c>
      <c r="H677" s="230"/>
      <c r="I677" s="230"/>
      <c r="J677" s="230"/>
      <c r="K677" s="230"/>
      <c r="L677" s="230"/>
      <c r="M677" s="230"/>
      <c r="N677" s="230"/>
      <c r="O677" s="230"/>
      <c r="P677" s="230"/>
      <c r="Q677" s="230"/>
      <c r="R677" s="230"/>
      <c r="S677" s="230"/>
      <c r="T677" s="230"/>
      <c r="U677" s="230"/>
      <c r="V677" s="230"/>
      <c r="W677" s="229">
        <v>23010601</v>
      </c>
      <c r="X677" s="229"/>
      <c r="Y677" s="229"/>
      <c r="Z677" s="231"/>
      <c r="AA677" s="231"/>
      <c r="AB677" s="231"/>
      <c r="AG677"/>
      <c r="AH677"/>
      <c r="AI677"/>
      <c r="AJ677"/>
      <c r="AK677"/>
      <c r="AL677"/>
      <c r="AM677"/>
    </row>
    <row r="678" spans="1:39" s="153" customFormat="1" ht="30" customHeight="1" x14ac:dyDescent="0.2">
      <c r="A678" s="228"/>
      <c r="B678" s="228"/>
      <c r="C678" s="229"/>
      <c r="D678" s="229"/>
      <c r="E678" s="229"/>
      <c r="F678" s="229"/>
      <c r="G678" s="230" t="s">
        <v>665</v>
      </c>
      <c r="H678" s="230"/>
      <c r="I678" s="230"/>
      <c r="J678" s="230"/>
      <c r="K678" s="230"/>
      <c r="L678" s="230"/>
      <c r="M678" s="230"/>
      <c r="N678" s="230"/>
      <c r="O678" s="230"/>
      <c r="P678" s="230"/>
      <c r="Q678" s="230"/>
      <c r="R678" s="230"/>
      <c r="S678" s="230"/>
      <c r="T678" s="230"/>
      <c r="U678" s="230"/>
      <c r="V678" s="230"/>
      <c r="W678" s="229">
        <v>23010602</v>
      </c>
      <c r="X678" s="229"/>
      <c r="Y678" s="229"/>
      <c r="Z678" s="231"/>
      <c r="AA678" s="231"/>
      <c r="AB678" s="231"/>
      <c r="AG678"/>
      <c r="AH678"/>
      <c r="AI678"/>
      <c r="AJ678"/>
      <c r="AK678"/>
      <c r="AL678"/>
      <c r="AM678"/>
    </row>
    <row r="679" spans="1:39" s="153" customFormat="1" ht="30" customHeight="1" x14ac:dyDescent="0.2">
      <c r="A679" s="228"/>
      <c r="B679" s="228"/>
      <c r="C679" s="229"/>
      <c r="D679" s="229"/>
      <c r="E679" s="229"/>
      <c r="F679" s="229"/>
      <c r="G679" s="230" t="s">
        <v>666</v>
      </c>
      <c r="H679" s="230"/>
      <c r="I679" s="230"/>
      <c r="J679" s="230"/>
      <c r="K679" s="230"/>
      <c r="L679" s="230"/>
      <c r="M679" s="230"/>
      <c r="N679" s="230"/>
      <c r="O679" s="230"/>
      <c r="P679" s="230"/>
      <c r="Q679" s="230"/>
      <c r="R679" s="230"/>
      <c r="S679" s="230"/>
      <c r="T679" s="230"/>
      <c r="U679" s="230"/>
      <c r="V679" s="230"/>
      <c r="W679" s="229">
        <v>23010603</v>
      </c>
      <c r="X679" s="229"/>
      <c r="Y679" s="229"/>
      <c r="Z679" s="231"/>
      <c r="AA679" s="231"/>
      <c r="AB679" s="231"/>
      <c r="AG679"/>
      <c r="AH679"/>
      <c r="AI679"/>
      <c r="AJ679"/>
      <c r="AK679"/>
      <c r="AL679"/>
      <c r="AM679"/>
    </row>
    <row r="680" spans="1:39" s="153" customFormat="1" ht="30" customHeight="1" x14ac:dyDescent="0.2">
      <c r="A680" s="228">
        <v>24</v>
      </c>
      <c r="B680" s="228"/>
      <c r="C680" s="229">
        <v>2401</v>
      </c>
      <c r="D680" s="229"/>
      <c r="E680" s="229"/>
      <c r="F680" s="229"/>
      <c r="G680" s="230" t="s">
        <v>667</v>
      </c>
      <c r="H680" s="230"/>
      <c r="I680" s="230"/>
      <c r="J680" s="230"/>
      <c r="K680" s="230"/>
      <c r="L680" s="230"/>
      <c r="M680" s="230"/>
      <c r="N680" s="230"/>
      <c r="O680" s="230"/>
      <c r="P680" s="230"/>
      <c r="Q680" s="230"/>
      <c r="R680" s="230"/>
      <c r="S680" s="230"/>
      <c r="T680" s="230"/>
      <c r="U680" s="230"/>
      <c r="V680" s="230"/>
      <c r="W680" s="229"/>
      <c r="X680" s="229"/>
      <c r="Y680" s="229"/>
      <c r="Z680" s="229"/>
      <c r="AA680" s="229"/>
      <c r="AB680" s="229"/>
      <c r="AG680"/>
      <c r="AH680"/>
      <c r="AI680"/>
      <c r="AJ680"/>
      <c r="AK680"/>
      <c r="AL680"/>
      <c r="AM680"/>
    </row>
    <row r="681" spans="1:39" s="153" customFormat="1" ht="30" customHeight="1" x14ac:dyDescent="0.2">
      <c r="A681" s="228"/>
      <c r="B681" s="228"/>
      <c r="C681" s="229"/>
      <c r="D681" s="229"/>
      <c r="E681" s="229">
        <v>240101</v>
      </c>
      <c r="F681" s="229"/>
      <c r="G681" s="230" t="s">
        <v>668</v>
      </c>
      <c r="H681" s="230"/>
      <c r="I681" s="230"/>
      <c r="J681" s="230"/>
      <c r="K681" s="230"/>
      <c r="L681" s="230"/>
      <c r="M681" s="230"/>
      <c r="N681" s="230"/>
      <c r="O681" s="230"/>
      <c r="P681" s="230"/>
      <c r="Q681" s="230"/>
      <c r="R681" s="230"/>
      <c r="S681" s="230"/>
      <c r="T681" s="230"/>
      <c r="U681" s="230"/>
      <c r="V681" s="230"/>
      <c r="W681" s="229"/>
      <c r="X681" s="229"/>
      <c r="Y681" s="229"/>
      <c r="Z681" s="229"/>
      <c r="AA681" s="229"/>
      <c r="AB681" s="229"/>
      <c r="AG681"/>
      <c r="AH681"/>
      <c r="AI681"/>
      <c r="AJ681"/>
      <c r="AK681"/>
      <c r="AL681"/>
      <c r="AM681"/>
    </row>
    <row r="682" spans="1:39" s="153" customFormat="1" ht="30" customHeight="1" x14ac:dyDescent="0.2">
      <c r="A682" s="228"/>
      <c r="B682" s="228"/>
      <c r="C682" s="229"/>
      <c r="D682" s="229"/>
      <c r="E682" s="229"/>
      <c r="F682" s="229"/>
      <c r="G682" s="230" t="s">
        <v>669</v>
      </c>
      <c r="H682" s="230"/>
      <c r="I682" s="230"/>
      <c r="J682" s="230"/>
      <c r="K682" s="230"/>
      <c r="L682" s="230"/>
      <c r="M682" s="230"/>
      <c r="N682" s="230"/>
      <c r="O682" s="230"/>
      <c r="P682" s="230"/>
      <c r="Q682" s="230"/>
      <c r="R682" s="230"/>
      <c r="S682" s="230"/>
      <c r="T682" s="230"/>
      <c r="U682" s="230"/>
      <c r="V682" s="230"/>
      <c r="W682" s="229">
        <v>24010100</v>
      </c>
      <c r="X682" s="229"/>
      <c r="Y682" s="229"/>
      <c r="Z682" s="231"/>
      <c r="AA682" s="231"/>
      <c r="AB682" s="231"/>
      <c r="AG682"/>
      <c r="AH682"/>
      <c r="AI682"/>
      <c r="AJ682"/>
      <c r="AK682"/>
      <c r="AL682"/>
      <c r="AM682"/>
    </row>
    <row r="683" spans="1:39" s="153" customFormat="1" ht="30" customHeight="1" x14ac:dyDescent="0.2">
      <c r="A683" s="228"/>
      <c r="B683" s="228"/>
      <c r="C683" s="229"/>
      <c r="D683" s="229"/>
      <c r="E683" s="229">
        <v>240102</v>
      </c>
      <c r="F683" s="229"/>
      <c r="G683" s="230" t="s">
        <v>670</v>
      </c>
      <c r="H683" s="230"/>
      <c r="I683" s="230"/>
      <c r="J683" s="230"/>
      <c r="K683" s="230"/>
      <c r="L683" s="230"/>
      <c r="M683" s="230"/>
      <c r="N683" s="230"/>
      <c r="O683" s="230"/>
      <c r="P683" s="230"/>
      <c r="Q683" s="230"/>
      <c r="R683" s="230"/>
      <c r="S683" s="230"/>
      <c r="T683" s="230"/>
      <c r="U683" s="230"/>
      <c r="V683" s="230"/>
      <c r="W683" s="229"/>
      <c r="X683" s="229"/>
      <c r="Y683" s="229"/>
      <c r="Z683" s="229"/>
      <c r="AA683" s="229"/>
      <c r="AB683" s="229"/>
      <c r="AG683"/>
      <c r="AH683"/>
      <c r="AI683"/>
      <c r="AJ683"/>
      <c r="AK683"/>
      <c r="AL683"/>
      <c r="AM683"/>
    </row>
    <row r="684" spans="1:39" s="153" customFormat="1" ht="30" customHeight="1" x14ac:dyDescent="0.2">
      <c r="A684" s="228"/>
      <c r="B684" s="228"/>
      <c r="C684" s="229"/>
      <c r="D684" s="229"/>
      <c r="E684" s="229"/>
      <c r="F684" s="229"/>
      <c r="G684" s="230" t="s">
        <v>671</v>
      </c>
      <c r="H684" s="230"/>
      <c r="I684" s="230"/>
      <c r="J684" s="230"/>
      <c r="K684" s="230"/>
      <c r="L684" s="230"/>
      <c r="M684" s="230"/>
      <c r="N684" s="230"/>
      <c r="O684" s="230"/>
      <c r="P684" s="230"/>
      <c r="Q684" s="230"/>
      <c r="R684" s="230"/>
      <c r="S684" s="230"/>
      <c r="T684" s="230"/>
      <c r="U684" s="230"/>
      <c r="V684" s="230"/>
      <c r="W684" s="229">
        <v>24010200</v>
      </c>
      <c r="X684" s="229"/>
      <c r="Y684" s="229"/>
      <c r="Z684" s="231"/>
      <c r="AA684" s="231"/>
      <c r="AB684" s="231"/>
      <c r="AG684"/>
      <c r="AH684"/>
      <c r="AI684"/>
      <c r="AJ684"/>
      <c r="AK684"/>
      <c r="AL684"/>
      <c r="AM684"/>
    </row>
    <row r="685" spans="1:39" s="153" customFormat="1" ht="30" customHeight="1" x14ac:dyDescent="0.2">
      <c r="A685" s="232" t="s">
        <v>1098</v>
      </c>
      <c r="B685" s="232"/>
      <c r="C685" s="232"/>
      <c r="D685" s="232"/>
      <c r="E685" s="232"/>
      <c r="F685" s="232"/>
      <c r="G685" s="232"/>
      <c r="H685" s="232"/>
      <c r="I685" s="232"/>
      <c r="J685" s="232"/>
      <c r="K685" s="232"/>
      <c r="L685" s="232"/>
      <c r="M685" s="232"/>
      <c r="N685" s="232"/>
      <c r="O685" s="232"/>
      <c r="P685" s="232"/>
      <c r="Q685" s="232"/>
      <c r="R685" s="232"/>
      <c r="S685" s="232"/>
      <c r="T685" s="232"/>
      <c r="U685" s="232"/>
      <c r="V685" s="232"/>
      <c r="W685" s="232"/>
      <c r="X685" s="232"/>
      <c r="Y685" s="232"/>
      <c r="Z685" s="232"/>
      <c r="AA685" s="232"/>
      <c r="AB685" s="232"/>
      <c r="AG685"/>
      <c r="AH685"/>
      <c r="AI685"/>
      <c r="AJ685"/>
      <c r="AK685"/>
      <c r="AL685"/>
      <c r="AM685"/>
    </row>
    <row r="686" spans="1:39" s="153" customFormat="1" ht="30" customHeight="1" x14ac:dyDescent="0.2">
      <c r="A686" s="228" t="s">
        <v>672</v>
      </c>
      <c r="B686" s="228"/>
      <c r="C686" s="229"/>
      <c r="D686" s="229"/>
      <c r="E686" s="229"/>
      <c r="F686" s="229"/>
      <c r="G686" s="230" t="s">
        <v>673</v>
      </c>
      <c r="H686" s="230"/>
      <c r="I686" s="230"/>
      <c r="J686" s="230"/>
      <c r="K686" s="230"/>
      <c r="L686" s="230"/>
      <c r="M686" s="230"/>
      <c r="N686" s="230"/>
      <c r="O686" s="230"/>
      <c r="P686" s="230"/>
      <c r="Q686" s="230"/>
      <c r="R686" s="230"/>
      <c r="S686" s="230"/>
      <c r="T686" s="230"/>
      <c r="U686" s="230"/>
      <c r="V686" s="230"/>
      <c r="W686" s="229"/>
      <c r="X686" s="229"/>
      <c r="Y686" s="229"/>
      <c r="Z686" s="229"/>
      <c r="AA686" s="229"/>
      <c r="AB686" s="229"/>
      <c r="AG686"/>
      <c r="AH686"/>
      <c r="AI686"/>
      <c r="AJ686"/>
      <c r="AK686"/>
      <c r="AL686"/>
      <c r="AM686"/>
    </row>
    <row r="687" spans="1:39" s="153" customFormat="1" ht="30" customHeight="1" x14ac:dyDescent="0.2">
      <c r="A687" s="228">
        <v>25</v>
      </c>
      <c r="B687" s="228"/>
      <c r="C687" s="229">
        <v>2501</v>
      </c>
      <c r="D687" s="229"/>
      <c r="E687" s="229">
        <v>250101</v>
      </c>
      <c r="F687" s="229"/>
      <c r="G687" s="230" t="s">
        <v>674</v>
      </c>
      <c r="H687" s="230"/>
      <c r="I687" s="230"/>
      <c r="J687" s="230"/>
      <c r="K687" s="230"/>
      <c r="L687" s="230"/>
      <c r="M687" s="230"/>
      <c r="N687" s="230"/>
      <c r="O687" s="230"/>
      <c r="P687" s="230"/>
      <c r="Q687" s="230"/>
      <c r="R687" s="230"/>
      <c r="S687" s="230"/>
      <c r="T687" s="230"/>
      <c r="U687" s="230"/>
      <c r="V687" s="230"/>
      <c r="W687" s="229"/>
      <c r="X687" s="229"/>
      <c r="Y687" s="229"/>
      <c r="Z687" s="229"/>
      <c r="AA687" s="229"/>
      <c r="AB687" s="229"/>
      <c r="AG687"/>
      <c r="AH687"/>
      <c r="AI687"/>
      <c r="AJ687"/>
      <c r="AK687"/>
      <c r="AL687"/>
      <c r="AM687"/>
    </row>
    <row r="688" spans="1:39" s="153" customFormat="1" ht="30" customHeight="1" x14ac:dyDescent="0.2">
      <c r="A688" s="228"/>
      <c r="B688" s="228"/>
      <c r="C688" s="229"/>
      <c r="D688" s="229"/>
      <c r="E688" s="229"/>
      <c r="F688" s="229"/>
      <c r="G688" s="230" t="s">
        <v>675</v>
      </c>
      <c r="H688" s="230"/>
      <c r="I688" s="230"/>
      <c r="J688" s="230"/>
      <c r="K688" s="230"/>
      <c r="L688" s="230"/>
      <c r="M688" s="230"/>
      <c r="N688" s="230"/>
      <c r="O688" s="230"/>
      <c r="P688" s="230"/>
      <c r="Q688" s="230"/>
      <c r="R688" s="230"/>
      <c r="S688" s="230"/>
      <c r="T688" s="230"/>
      <c r="U688" s="230"/>
      <c r="V688" s="230"/>
      <c r="W688" s="229">
        <v>25010101</v>
      </c>
      <c r="X688" s="229"/>
      <c r="Y688" s="229"/>
      <c r="Z688" s="231"/>
      <c r="AA688" s="231"/>
      <c r="AB688" s="231"/>
      <c r="AG688"/>
      <c r="AH688"/>
      <c r="AI688"/>
      <c r="AJ688"/>
      <c r="AK688"/>
      <c r="AL688"/>
      <c r="AM688"/>
    </row>
    <row r="689" spans="1:39" s="153" customFormat="1" ht="30" customHeight="1" x14ac:dyDescent="0.2">
      <c r="A689" s="228"/>
      <c r="B689" s="228"/>
      <c r="C689" s="229"/>
      <c r="D689" s="229"/>
      <c r="E689" s="229"/>
      <c r="F689" s="229"/>
      <c r="G689" s="230" t="s">
        <v>676</v>
      </c>
      <c r="H689" s="230"/>
      <c r="I689" s="230"/>
      <c r="J689" s="230"/>
      <c r="K689" s="230"/>
      <c r="L689" s="230"/>
      <c r="M689" s="230"/>
      <c r="N689" s="230"/>
      <c r="O689" s="230"/>
      <c r="P689" s="230"/>
      <c r="Q689" s="230"/>
      <c r="R689" s="230"/>
      <c r="S689" s="230"/>
      <c r="T689" s="230"/>
      <c r="U689" s="230"/>
      <c r="V689" s="230"/>
      <c r="W689" s="229">
        <v>25010102</v>
      </c>
      <c r="X689" s="229"/>
      <c r="Y689" s="229"/>
      <c r="Z689" s="231"/>
      <c r="AA689" s="231"/>
      <c r="AB689" s="231"/>
      <c r="AG689"/>
      <c r="AH689"/>
      <c r="AI689"/>
      <c r="AJ689"/>
      <c r="AK689"/>
      <c r="AL689"/>
      <c r="AM689"/>
    </row>
    <row r="690" spans="1:39" s="153" customFormat="1" ht="30" customHeight="1" x14ac:dyDescent="0.2">
      <c r="A690" s="228"/>
      <c r="B690" s="228"/>
      <c r="C690" s="229"/>
      <c r="D690" s="229"/>
      <c r="E690" s="229"/>
      <c r="F690" s="229"/>
      <c r="G690" s="230" t="s">
        <v>677</v>
      </c>
      <c r="H690" s="230"/>
      <c r="I690" s="230"/>
      <c r="J690" s="230"/>
      <c r="K690" s="230"/>
      <c r="L690" s="230"/>
      <c r="M690" s="230"/>
      <c r="N690" s="230"/>
      <c r="O690" s="230"/>
      <c r="P690" s="230"/>
      <c r="Q690" s="230"/>
      <c r="R690" s="230"/>
      <c r="S690" s="230"/>
      <c r="T690" s="230"/>
      <c r="U690" s="230"/>
      <c r="V690" s="230"/>
      <c r="W690" s="229">
        <v>25010103</v>
      </c>
      <c r="X690" s="229"/>
      <c r="Y690" s="229"/>
      <c r="Z690" s="231"/>
      <c r="AA690" s="231"/>
      <c r="AB690" s="231"/>
      <c r="AG690"/>
      <c r="AH690"/>
      <c r="AI690"/>
      <c r="AJ690"/>
      <c r="AK690"/>
      <c r="AL690"/>
      <c r="AM690"/>
    </row>
    <row r="691" spans="1:39" s="153" customFormat="1" ht="30" customHeight="1" x14ac:dyDescent="0.2">
      <c r="A691" s="228">
        <v>26</v>
      </c>
      <c r="B691" s="228"/>
      <c r="C691" s="229">
        <v>2601</v>
      </c>
      <c r="D691" s="229"/>
      <c r="E691" s="229">
        <v>260101</v>
      </c>
      <c r="F691" s="229"/>
      <c r="G691" s="230" t="s">
        <v>678</v>
      </c>
      <c r="H691" s="230"/>
      <c r="I691" s="230"/>
      <c r="J691" s="230"/>
      <c r="K691" s="230"/>
      <c r="L691" s="230"/>
      <c r="M691" s="230"/>
      <c r="N691" s="230"/>
      <c r="O691" s="230"/>
      <c r="P691" s="230"/>
      <c r="Q691" s="230"/>
      <c r="R691" s="230"/>
      <c r="S691" s="230"/>
      <c r="T691" s="230"/>
      <c r="U691" s="230"/>
      <c r="V691" s="230"/>
      <c r="W691" s="229"/>
      <c r="X691" s="229"/>
      <c r="Y691" s="229"/>
      <c r="Z691" s="229"/>
      <c r="AA691" s="229"/>
      <c r="AB691" s="229"/>
      <c r="AG691"/>
      <c r="AH691"/>
      <c r="AI691"/>
      <c r="AJ691"/>
      <c r="AK691"/>
      <c r="AL691"/>
      <c r="AM691"/>
    </row>
    <row r="692" spans="1:39" s="153" customFormat="1" ht="30" customHeight="1" x14ac:dyDescent="0.2">
      <c r="A692" s="228"/>
      <c r="B692" s="228"/>
      <c r="C692" s="229"/>
      <c r="D692" s="229"/>
      <c r="E692" s="229"/>
      <c r="F692" s="229"/>
      <c r="G692" s="230" t="s">
        <v>679</v>
      </c>
      <c r="H692" s="230"/>
      <c r="I692" s="230"/>
      <c r="J692" s="230"/>
      <c r="K692" s="230"/>
      <c r="L692" s="230"/>
      <c r="M692" s="230"/>
      <c r="N692" s="230"/>
      <c r="O692" s="230"/>
      <c r="P692" s="230"/>
      <c r="Q692" s="230"/>
      <c r="R692" s="230"/>
      <c r="S692" s="230"/>
      <c r="T692" s="230"/>
      <c r="U692" s="230"/>
      <c r="V692" s="230"/>
      <c r="W692" s="229">
        <v>26010101</v>
      </c>
      <c r="X692" s="229"/>
      <c r="Y692" s="229"/>
      <c r="Z692" s="231"/>
      <c r="AA692" s="231"/>
      <c r="AB692" s="231"/>
      <c r="AG692"/>
      <c r="AH692"/>
      <c r="AI692"/>
      <c r="AJ692"/>
      <c r="AK692"/>
      <c r="AL692"/>
      <c r="AM692"/>
    </row>
    <row r="693" spans="1:39" s="153" customFormat="1" ht="30" customHeight="1" x14ac:dyDescent="0.2">
      <c r="A693" s="228"/>
      <c r="B693" s="228"/>
      <c r="C693" s="229"/>
      <c r="D693" s="229"/>
      <c r="E693" s="229"/>
      <c r="F693" s="229"/>
      <c r="G693" s="230" t="s">
        <v>680</v>
      </c>
      <c r="H693" s="230"/>
      <c r="I693" s="230"/>
      <c r="J693" s="230"/>
      <c r="K693" s="230"/>
      <c r="L693" s="230"/>
      <c r="M693" s="230"/>
      <c r="N693" s="230"/>
      <c r="O693" s="230"/>
      <c r="P693" s="230"/>
      <c r="Q693" s="230"/>
      <c r="R693" s="230"/>
      <c r="S693" s="230"/>
      <c r="T693" s="230"/>
      <c r="U693" s="230"/>
      <c r="V693" s="230"/>
      <c r="W693" s="229">
        <v>26010102</v>
      </c>
      <c r="X693" s="229"/>
      <c r="Y693" s="229"/>
      <c r="Z693" s="231"/>
      <c r="AA693" s="231"/>
      <c r="AB693" s="231"/>
      <c r="AG693"/>
      <c r="AH693"/>
      <c r="AI693"/>
      <c r="AJ693"/>
      <c r="AK693"/>
      <c r="AL693"/>
      <c r="AM693"/>
    </row>
    <row r="694" spans="1:39" s="153" customFormat="1" ht="30" customHeight="1" x14ac:dyDescent="0.2">
      <c r="A694" s="228">
        <v>27</v>
      </c>
      <c r="B694" s="228"/>
      <c r="C694" s="229">
        <v>2701</v>
      </c>
      <c r="D694" s="229"/>
      <c r="E694" s="229">
        <v>270101</v>
      </c>
      <c r="F694" s="229"/>
      <c r="G694" s="230" t="s">
        <v>681</v>
      </c>
      <c r="H694" s="230"/>
      <c r="I694" s="230"/>
      <c r="J694" s="230"/>
      <c r="K694" s="230"/>
      <c r="L694" s="230"/>
      <c r="M694" s="230"/>
      <c r="N694" s="230"/>
      <c r="O694" s="230"/>
      <c r="P694" s="230"/>
      <c r="Q694" s="230"/>
      <c r="R694" s="230"/>
      <c r="S694" s="230"/>
      <c r="T694" s="230"/>
      <c r="U694" s="230"/>
      <c r="V694" s="230"/>
      <c r="W694" s="229"/>
      <c r="X694" s="229"/>
      <c r="Y694" s="229"/>
      <c r="Z694" s="229"/>
      <c r="AA694" s="229"/>
      <c r="AB694" s="229"/>
      <c r="AG694"/>
      <c r="AH694"/>
      <c r="AI694"/>
      <c r="AJ694"/>
      <c r="AK694"/>
      <c r="AL694"/>
      <c r="AM694"/>
    </row>
    <row r="695" spans="1:39" s="153" customFormat="1" ht="30" customHeight="1" x14ac:dyDescent="0.2">
      <c r="A695" s="228"/>
      <c r="B695" s="228"/>
      <c r="C695" s="229"/>
      <c r="D695" s="229"/>
      <c r="E695" s="229"/>
      <c r="F695" s="229"/>
      <c r="G695" s="230" t="s">
        <v>682</v>
      </c>
      <c r="H695" s="230"/>
      <c r="I695" s="230"/>
      <c r="J695" s="230"/>
      <c r="K695" s="230"/>
      <c r="L695" s="230"/>
      <c r="M695" s="230"/>
      <c r="N695" s="230"/>
      <c r="O695" s="230"/>
      <c r="P695" s="230"/>
      <c r="Q695" s="230"/>
      <c r="R695" s="230"/>
      <c r="S695" s="230"/>
      <c r="T695" s="230"/>
      <c r="U695" s="230"/>
      <c r="V695" s="230"/>
      <c r="W695" s="229">
        <v>27010100</v>
      </c>
      <c r="X695" s="229"/>
      <c r="Y695" s="229"/>
      <c r="Z695" s="231"/>
      <c r="AA695" s="231"/>
      <c r="AB695" s="231"/>
      <c r="AG695"/>
      <c r="AH695"/>
      <c r="AI695"/>
      <c r="AJ695"/>
      <c r="AK695"/>
      <c r="AL695"/>
      <c r="AM695"/>
    </row>
    <row r="696" spans="1:39" s="153" customFormat="1" ht="30" customHeight="1" x14ac:dyDescent="0.2">
      <c r="A696" s="228">
        <v>27</v>
      </c>
      <c r="B696" s="228"/>
      <c r="C696" s="229">
        <v>2702</v>
      </c>
      <c r="D696" s="229"/>
      <c r="E696" s="229"/>
      <c r="F696" s="229"/>
      <c r="G696" s="230" t="s">
        <v>683</v>
      </c>
      <c r="H696" s="230"/>
      <c r="I696" s="230"/>
      <c r="J696" s="230"/>
      <c r="K696" s="230"/>
      <c r="L696" s="230"/>
      <c r="M696" s="230"/>
      <c r="N696" s="230"/>
      <c r="O696" s="230"/>
      <c r="P696" s="230"/>
      <c r="Q696" s="230"/>
      <c r="R696" s="230"/>
      <c r="S696" s="230"/>
      <c r="T696" s="230"/>
      <c r="U696" s="230"/>
      <c r="V696" s="230"/>
      <c r="W696" s="229"/>
      <c r="X696" s="229"/>
      <c r="Y696" s="229"/>
      <c r="Z696" s="229"/>
      <c r="AA696" s="229"/>
      <c r="AB696" s="229"/>
      <c r="AG696"/>
      <c r="AH696"/>
      <c r="AI696"/>
      <c r="AJ696"/>
      <c r="AK696"/>
      <c r="AL696"/>
      <c r="AM696"/>
    </row>
    <row r="697" spans="1:39" s="153" customFormat="1" ht="30" customHeight="1" x14ac:dyDescent="0.2">
      <c r="A697" s="228"/>
      <c r="B697" s="228"/>
      <c r="C697" s="229"/>
      <c r="D697" s="229"/>
      <c r="E697" s="229">
        <v>270201</v>
      </c>
      <c r="F697" s="229"/>
      <c r="G697" s="230" t="s">
        <v>684</v>
      </c>
      <c r="H697" s="230"/>
      <c r="I697" s="230"/>
      <c r="J697" s="230"/>
      <c r="K697" s="230"/>
      <c r="L697" s="230"/>
      <c r="M697" s="230"/>
      <c r="N697" s="230"/>
      <c r="O697" s="230"/>
      <c r="P697" s="230"/>
      <c r="Q697" s="230"/>
      <c r="R697" s="230"/>
      <c r="S697" s="230"/>
      <c r="T697" s="230"/>
      <c r="U697" s="230"/>
      <c r="V697" s="230"/>
      <c r="W697" s="229"/>
      <c r="X697" s="229"/>
      <c r="Y697" s="229"/>
      <c r="Z697" s="229"/>
      <c r="AA697" s="229"/>
      <c r="AB697" s="229"/>
      <c r="AG697"/>
      <c r="AH697"/>
      <c r="AI697"/>
      <c r="AJ697"/>
      <c r="AK697"/>
      <c r="AL697"/>
      <c r="AM697"/>
    </row>
    <row r="698" spans="1:39" s="153" customFormat="1" ht="30" customHeight="1" x14ac:dyDescent="0.2">
      <c r="A698" s="228"/>
      <c r="B698" s="228"/>
      <c r="C698" s="229"/>
      <c r="D698" s="229"/>
      <c r="E698" s="229"/>
      <c r="F698" s="229"/>
      <c r="G698" s="230" t="s">
        <v>685</v>
      </c>
      <c r="H698" s="230"/>
      <c r="I698" s="230"/>
      <c r="J698" s="230"/>
      <c r="K698" s="230"/>
      <c r="L698" s="230"/>
      <c r="M698" s="230"/>
      <c r="N698" s="230"/>
      <c r="O698" s="230"/>
      <c r="P698" s="230"/>
      <c r="Q698" s="230"/>
      <c r="R698" s="230"/>
      <c r="S698" s="230"/>
      <c r="T698" s="230"/>
      <c r="U698" s="230"/>
      <c r="V698" s="230"/>
      <c r="W698" s="229">
        <v>27020100</v>
      </c>
      <c r="X698" s="229"/>
      <c r="Y698" s="229"/>
      <c r="Z698" s="231"/>
      <c r="AA698" s="231"/>
      <c r="AB698" s="231"/>
      <c r="AG698"/>
      <c r="AH698"/>
      <c r="AI698"/>
      <c r="AJ698"/>
      <c r="AK698"/>
      <c r="AL698"/>
      <c r="AM698"/>
    </row>
    <row r="699" spans="1:39" s="153" customFormat="1" ht="30" customHeight="1" x14ac:dyDescent="0.2">
      <c r="A699" s="232" t="s">
        <v>1099</v>
      </c>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G699"/>
      <c r="AH699"/>
      <c r="AI699"/>
      <c r="AJ699"/>
      <c r="AK699"/>
      <c r="AL699"/>
      <c r="AM699"/>
    </row>
    <row r="700" spans="1:39" s="153" customFormat="1" ht="30" customHeight="1" x14ac:dyDescent="0.2">
      <c r="A700" s="228">
        <v>28</v>
      </c>
      <c r="B700" s="228"/>
      <c r="C700" s="229">
        <v>2801</v>
      </c>
      <c r="D700" s="229"/>
      <c r="E700" s="229"/>
      <c r="F700" s="229"/>
      <c r="G700" s="230" t="s">
        <v>686</v>
      </c>
      <c r="H700" s="230"/>
      <c r="I700" s="230"/>
      <c r="J700" s="230"/>
      <c r="K700" s="230"/>
      <c r="L700" s="230"/>
      <c r="M700" s="230"/>
      <c r="N700" s="230"/>
      <c r="O700" s="230"/>
      <c r="P700" s="230"/>
      <c r="Q700" s="230"/>
      <c r="R700" s="230"/>
      <c r="S700" s="230"/>
      <c r="T700" s="230"/>
      <c r="U700" s="230"/>
      <c r="V700" s="230"/>
      <c r="W700" s="229"/>
      <c r="X700" s="229"/>
      <c r="Y700" s="229"/>
      <c r="Z700" s="229"/>
      <c r="AA700" s="229"/>
      <c r="AB700" s="229"/>
      <c r="AG700"/>
      <c r="AH700"/>
      <c r="AI700"/>
      <c r="AJ700"/>
      <c r="AK700"/>
      <c r="AL700"/>
      <c r="AM700"/>
    </row>
    <row r="701" spans="1:39" s="153" customFormat="1" ht="30" customHeight="1" x14ac:dyDescent="0.2">
      <c r="A701" s="228"/>
      <c r="B701" s="228"/>
      <c r="C701" s="229"/>
      <c r="D701" s="229"/>
      <c r="E701" s="229">
        <v>280101</v>
      </c>
      <c r="F701" s="229"/>
      <c r="G701" s="230" t="s">
        <v>687</v>
      </c>
      <c r="H701" s="230"/>
      <c r="I701" s="230"/>
      <c r="J701" s="230"/>
      <c r="K701" s="230"/>
      <c r="L701" s="230"/>
      <c r="M701" s="230"/>
      <c r="N701" s="230"/>
      <c r="O701" s="230"/>
      <c r="P701" s="230"/>
      <c r="Q701" s="230"/>
      <c r="R701" s="230"/>
      <c r="S701" s="230"/>
      <c r="T701" s="230"/>
      <c r="U701" s="230"/>
      <c r="V701" s="230"/>
      <c r="W701" s="229"/>
      <c r="X701" s="229"/>
      <c r="Y701" s="229"/>
      <c r="Z701" s="229"/>
      <c r="AA701" s="229"/>
      <c r="AB701" s="229"/>
      <c r="AG701"/>
      <c r="AH701"/>
      <c r="AI701"/>
      <c r="AJ701"/>
      <c r="AK701"/>
      <c r="AL701"/>
      <c r="AM701"/>
    </row>
    <row r="702" spans="1:39" s="153" customFormat="1" ht="30" customHeight="1" x14ac:dyDescent="0.2">
      <c r="A702" s="228"/>
      <c r="B702" s="228"/>
      <c r="C702" s="229"/>
      <c r="D702" s="229"/>
      <c r="E702" s="229"/>
      <c r="F702" s="229"/>
      <c r="G702" s="230" t="s">
        <v>688</v>
      </c>
      <c r="H702" s="230"/>
      <c r="I702" s="230"/>
      <c r="J702" s="230"/>
      <c r="K702" s="230"/>
      <c r="L702" s="230"/>
      <c r="M702" s="230"/>
      <c r="N702" s="230"/>
      <c r="O702" s="230"/>
      <c r="P702" s="230"/>
      <c r="Q702" s="230"/>
      <c r="R702" s="230"/>
      <c r="S702" s="230"/>
      <c r="T702" s="230"/>
      <c r="U702" s="230"/>
      <c r="V702" s="230"/>
      <c r="W702" s="229">
        <v>28010101</v>
      </c>
      <c r="X702" s="229"/>
      <c r="Y702" s="229"/>
      <c r="Z702" s="231"/>
      <c r="AA702" s="231"/>
      <c r="AB702" s="231"/>
      <c r="AG702"/>
      <c r="AH702"/>
      <c r="AI702"/>
      <c r="AJ702"/>
      <c r="AK702"/>
      <c r="AL702"/>
      <c r="AM702"/>
    </row>
    <row r="703" spans="1:39" s="153" customFormat="1" ht="30" customHeight="1" x14ac:dyDescent="0.2">
      <c r="A703" s="228"/>
      <c r="B703" s="228"/>
      <c r="C703" s="229"/>
      <c r="D703" s="229"/>
      <c r="E703" s="229"/>
      <c r="F703" s="229"/>
      <c r="G703" s="230" t="s">
        <v>689</v>
      </c>
      <c r="H703" s="230"/>
      <c r="I703" s="230"/>
      <c r="J703" s="230"/>
      <c r="K703" s="230"/>
      <c r="L703" s="230"/>
      <c r="M703" s="230"/>
      <c r="N703" s="230"/>
      <c r="O703" s="230"/>
      <c r="P703" s="230"/>
      <c r="Q703" s="230"/>
      <c r="R703" s="230"/>
      <c r="S703" s="230"/>
      <c r="T703" s="230"/>
      <c r="U703" s="230"/>
      <c r="V703" s="230"/>
      <c r="W703" s="229">
        <v>28010102</v>
      </c>
      <c r="X703" s="229"/>
      <c r="Y703" s="229"/>
      <c r="Z703" s="231"/>
      <c r="AA703" s="231"/>
      <c r="AB703" s="231"/>
      <c r="AG703"/>
      <c r="AH703"/>
      <c r="AI703"/>
      <c r="AJ703"/>
      <c r="AK703"/>
      <c r="AL703"/>
      <c r="AM703"/>
    </row>
    <row r="704" spans="1:39" s="153" customFormat="1" ht="30" customHeight="1" x14ac:dyDescent="0.2">
      <c r="A704" s="228"/>
      <c r="B704" s="228"/>
      <c r="C704" s="229"/>
      <c r="D704" s="229"/>
      <c r="E704" s="229">
        <v>280102</v>
      </c>
      <c r="F704" s="229"/>
      <c r="G704" s="230" t="s">
        <v>690</v>
      </c>
      <c r="H704" s="230"/>
      <c r="I704" s="230"/>
      <c r="J704" s="230"/>
      <c r="K704" s="230"/>
      <c r="L704" s="230"/>
      <c r="M704" s="230"/>
      <c r="N704" s="230"/>
      <c r="O704" s="230"/>
      <c r="P704" s="230"/>
      <c r="Q704" s="230"/>
      <c r="R704" s="230"/>
      <c r="S704" s="230"/>
      <c r="T704" s="230"/>
      <c r="U704" s="230"/>
      <c r="V704" s="230"/>
      <c r="W704" s="229"/>
      <c r="X704" s="229"/>
      <c r="Y704" s="229"/>
      <c r="Z704" s="229"/>
      <c r="AA704" s="229"/>
      <c r="AB704" s="229"/>
      <c r="AG704"/>
      <c r="AH704"/>
      <c r="AI704"/>
      <c r="AJ704"/>
      <c r="AK704"/>
      <c r="AL704"/>
      <c r="AM704"/>
    </row>
    <row r="705" spans="1:39" s="153" customFormat="1" ht="30" customHeight="1" x14ac:dyDescent="0.2">
      <c r="A705" s="228"/>
      <c r="B705" s="228"/>
      <c r="C705" s="229"/>
      <c r="D705" s="229"/>
      <c r="E705" s="229"/>
      <c r="F705" s="229"/>
      <c r="G705" s="230" t="s">
        <v>691</v>
      </c>
      <c r="H705" s="230"/>
      <c r="I705" s="230"/>
      <c r="J705" s="230"/>
      <c r="K705" s="230"/>
      <c r="L705" s="230"/>
      <c r="M705" s="230"/>
      <c r="N705" s="230"/>
      <c r="O705" s="230"/>
      <c r="P705" s="230"/>
      <c r="Q705" s="230"/>
      <c r="R705" s="230"/>
      <c r="S705" s="230"/>
      <c r="T705" s="230"/>
      <c r="U705" s="230"/>
      <c r="V705" s="230"/>
      <c r="W705" s="229">
        <v>28010201</v>
      </c>
      <c r="X705" s="229"/>
      <c r="Y705" s="229"/>
      <c r="Z705" s="231"/>
      <c r="AA705" s="231"/>
      <c r="AB705" s="231"/>
      <c r="AG705"/>
      <c r="AH705"/>
      <c r="AI705"/>
      <c r="AJ705"/>
      <c r="AK705"/>
      <c r="AL705"/>
      <c r="AM705"/>
    </row>
    <row r="706" spans="1:39" s="153" customFormat="1" ht="30" customHeight="1" x14ac:dyDescent="0.2">
      <c r="A706" s="228"/>
      <c r="B706" s="228"/>
      <c r="C706" s="229"/>
      <c r="D706" s="229"/>
      <c r="E706" s="229"/>
      <c r="F706" s="229"/>
      <c r="G706" s="230" t="s">
        <v>692</v>
      </c>
      <c r="H706" s="230"/>
      <c r="I706" s="230"/>
      <c r="J706" s="230"/>
      <c r="K706" s="230"/>
      <c r="L706" s="230"/>
      <c r="M706" s="230"/>
      <c r="N706" s="230"/>
      <c r="O706" s="230"/>
      <c r="P706" s="230"/>
      <c r="Q706" s="230"/>
      <c r="R706" s="230"/>
      <c r="S706" s="230"/>
      <c r="T706" s="230"/>
      <c r="U706" s="230"/>
      <c r="V706" s="230"/>
      <c r="W706" s="229">
        <v>28010202</v>
      </c>
      <c r="X706" s="229"/>
      <c r="Y706" s="229"/>
      <c r="Z706" s="231"/>
      <c r="AA706" s="231"/>
      <c r="AB706" s="231"/>
      <c r="AG706"/>
      <c r="AH706"/>
      <c r="AI706"/>
      <c r="AJ706"/>
      <c r="AK706"/>
      <c r="AL706"/>
      <c r="AM706"/>
    </row>
    <row r="707" spans="1:39" s="153" customFormat="1" ht="30" customHeight="1" x14ac:dyDescent="0.2">
      <c r="A707" s="228"/>
      <c r="B707" s="228"/>
      <c r="C707" s="229"/>
      <c r="D707" s="229"/>
      <c r="E707" s="229"/>
      <c r="F707" s="229"/>
      <c r="G707" s="230" t="s">
        <v>693</v>
      </c>
      <c r="H707" s="230"/>
      <c r="I707" s="230"/>
      <c r="J707" s="230"/>
      <c r="K707" s="230"/>
      <c r="L707" s="230"/>
      <c r="M707" s="230"/>
      <c r="N707" s="230"/>
      <c r="O707" s="230"/>
      <c r="P707" s="230"/>
      <c r="Q707" s="230"/>
      <c r="R707" s="230"/>
      <c r="S707" s="230"/>
      <c r="T707" s="230"/>
      <c r="U707" s="230"/>
      <c r="V707" s="230"/>
      <c r="W707" s="229">
        <v>28010203</v>
      </c>
      <c r="X707" s="229"/>
      <c r="Y707" s="229"/>
      <c r="Z707" s="231"/>
      <c r="AA707" s="231"/>
      <c r="AB707" s="231"/>
      <c r="AG707"/>
      <c r="AH707"/>
      <c r="AI707"/>
      <c r="AJ707"/>
      <c r="AK707"/>
      <c r="AL707"/>
      <c r="AM707"/>
    </row>
    <row r="708" spans="1:39" s="153" customFormat="1" ht="30" customHeight="1" x14ac:dyDescent="0.2">
      <c r="A708" s="228"/>
      <c r="B708" s="228"/>
      <c r="C708" s="229"/>
      <c r="D708" s="229"/>
      <c r="E708" s="229"/>
      <c r="F708" s="229"/>
      <c r="G708" s="230" t="s">
        <v>694</v>
      </c>
      <c r="H708" s="230"/>
      <c r="I708" s="230"/>
      <c r="J708" s="230"/>
      <c r="K708" s="230"/>
      <c r="L708" s="230"/>
      <c r="M708" s="230"/>
      <c r="N708" s="230"/>
      <c r="O708" s="230"/>
      <c r="P708" s="230"/>
      <c r="Q708" s="230"/>
      <c r="R708" s="230"/>
      <c r="S708" s="230"/>
      <c r="T708" s="230"/>
      <c r="U708" s="230"/>
      <c r="V708" s="230"/>
      <c r="W708" s="229">
        <v>28010204</v>
      </c>
      <c r="X708" s="229"/>
      <c r="Y708" s="229"/>
      <c r="Z708" s="231"/>
      <c r="AA708" s="231"/>
      <c r="AB708" s="231"/>
      <c r="AG708"/>
      <c r="AH708"/>
      <c r="AI708"/>
      <c r="AJ708"/>
      <c r="AK708"/>
      <c r="AL708"/>
      <c r="AM708"/>
    </row>
    <row r="709" spans="1:39" s="153" customFormat="1" ht="30" customHeight="1" x14ac:dyDescent="0.2">
      <c r="A709" s="228"/>
      <c r="B709" s="228"/>
      <c r="C709" s="229"/>
      <c r="D709" s="229"/>
      <c r="E709" s="229"/>
      <c r="F709" s="229"/>
      <c r="G709" s="230" t="s">
        <v>695</v>
      </c>
      <c r="H709" s="230"/>
      <c r="I709" s="230"/>
      <c r="J709" s="230"/>
      <c r="K709" s="230"/>
      <c r="L709" s="230"/>
      <c r="M709" s="230"/>
      <c r="N709" s="230"/>
      <c r="O709" s="230"/>
      <c r="P709" s="230"/>
      <c r="Q709" s="230"/>
      <c r="R709" s="230"/>
      <c r="S709" s="230"/>
      <c r="T709" s="230"/>
      <c r="U709" s="230"/>
      <c r="V709" s="230"/>
      <c r="W709" s="229">
        <v>28010205</v>
      </c>
      <c r="X709" s="229"/>
      <c r="Y709" s="229"/>
      <c r="Z709" s="231"/>
      <c r="AA709" s="231"/>
      <c r="AB709" s="231"/>
      <c r="AG709"/>
      <c r="AH709"/>
      <c r="AI709"/>
      <c r="AJ709"/>
      <c r="AK709"/>
      <c r="AL709"/>
      <c r="AM709"/>
    </row>
    <row r="710" spans="1:39" s="153" customFormat="1" ht="30" customHeight="1" x14ac:dyDescent="0.2">
      <c r="A710" s="228"/>
      <c r="B710" s="228"/>
      <c r="C710" s="229"/>
      <c r="D710" s="229"/>
      <c r="E710" s="229">
        <v>280103</v>
      </c>
      <c r="F710" s="229"/>
      <c r="G710" s="230" t="s">
        <v>696</v>
      </c>
      <c r="H710" s="230"/>
      <c r="I710" s="230"/>
      <c r="J710" s="230"/>
      <c r="K710" s="230"/>
      <c r="L710" s="230"/>
      <c r="M710" s="230"/>
      <c r="N710" s="230"/>
      <c r="O710" s="230"/>
      <c r="P710" s="230"/>
      <c r="Q710" s="230"/>
      <c r="R710" s="230"/>
      <c r="S710" s="230"/>
      <c r="T710" s="230"/>
      <c r="U710" s="230"/>
      <c r="V710" s="230"/>
      <c r="W710" s="229"/>
      <c r="X710" s="229"/>
      <c r="Y710" s="229"/>
      <c r="Z710" s="229"/>
      <c r="AA710" s="229"/>
      <c r="AB710" s="229"/>
      <c r="AG710"/>
      <c r="AH710"/>
      <c r="AI710"/>
      <c r="AJ710"/>
      <c r="AK710"/>
      <c r="AL710"/>
      <c r="AM710"/>
    </row>
    <row r="711" spans="1:39" s="153" customFormat="1" ht="30" customHeight="1" x14ac:dyDescent="0.2">
      <c r="A711" s="228"/>
      <c r="B711" s="228"/>
      <c r="C711" s="229"/>
      <c r="D711" s="229"/>
      <c r="E711" s="229"/>
      <c r="F711" s="229"/>
      <c r="G711" s="230" t="s">
        <v>697</v>
      </c>
      <c r="H711" s="230"/>
      <c r="I711" s="230"/>
      <c r="J711" s="230"/>
      <c r="K711" s="230"/>
      <c r="L711" s="230"/>
      <c r="M711" s="230"/>
      <c r="N711" s="230"/>
      <c r="O711" s="230"/>
      <c r="P711" s="230"/>
      <c r="Q711" s="230"/>
      <c r="R711" s="230"/>
      <c r="S711" s="230"/>
      <c r="T711" s="230"/>
      <c r="U711" s="230"/>
      <c r="V711" s="230"/>
      <c r="W711" s="229">
        <v>28010301</v>
      </c>
      <c r="X711" s="229"/>
      <c r="Y711" s="229"/>
      <c r="Z711" s="231"/>
      <c r="AA711" s="231"/>
      <c r="AB711" s="231"/>
      <c r="AG711"/>
      <c r="AH711"/>
      <c r="AI711"/>
      <c r="AJ711"/>
      <c r="AK711"/>
      <c r="AL711"/>
      <c r="AM711"/>
    </row>
    <row r="712" spans="1:39" s="153" customFormat="1" ht="30" customHeight="1" x14ac:dyDescent="0.2">
      <c r="A712" s="228"/>
      <c r="B712" s="228"/>
      <c r="C712" s="229"/>
      <c r="D712" s="229"/>
      <c r="E712" s="229"/>
      <c r="F712" s="229"/>
      <c r="G712" s="230" t="s">
        <v>698</v>
      </c>
      <c r="H712" s="230"/>
      <c r="I712" s="230"/>
      <c r="J712" s="230"/>
      <c r="K712" s="230"/>
      <c r="L712" s="230"/>
      <c r="M712" s="230"/>
      <c r="N712" s="230"/>
      <c r="O712" s="230"/>
      <c r="P712" s="230"/>
      <c r="Q712" s="230"/>
      <c r="R712" s="230"/>
      <c r="S712" s="230"/>
      <c r="T712" s="230"/>
      <c r="U712" s="230"/>
      <c r="V712" s="230"/>
      <c r="W712" s="229">
        <v>28010302</v>
      </c>
      <c r="X712" s="229"/>
      <c r="Y712" s="229"/>
      <c r="Z712" s="231"/>
      <c r="AA712" s="231"/>
      <c r="AB712" s="231"/>
      <c r="AG712"/>
      <c r="AH712"/>
      <c r="AI712"/>
      <c r="AJ712"/>
      <c r="AK712"/>
      <c r="AL712"/>
      <c r="AM712"/>
    </row>
    <row r="713" spans="1:39" s="153" customFormat="1" ht="30" customHeight="1" x14ac:dyDescent="0.2">
      <c r="A713" s="228"/>
      <c r="B713" s="228"/>
      <c r="C713" s="229"/>
      <c r="D713" s="229"/>
      <c r="E713" s="229"/>
      <c r="F713" s="229"/>
      <c r="G713" s="230" t="s">
        <v>699</v>
      </c>
      <c r="H713" s="230"/>
      <c r="I713" s="230"/>
      <c r="J713" s="230"/>
      <c r="K713" s="230"/>
      <c r="L713" s="230"/>
      <c r="M713" s="230"/>
      <c r="N713" s="230"/>
      <c r="O713" s="230"/>
      <c r="P713" s="230"/>
      <c r="Q713" s="230"/>
      <c r="R713" s="230"/>
      <c r="S713" s="230"/>
      <c r="T713" s="230"/>
      <c r="U713" s="230"/>
      <c r="V713" s="230"/>
      <c r="W713" s="229">
        <v>28010303</v>
      </c>
      <c r="X713" s="229"/>
      <c r="Y713" s="229"/>
      <c r="Z713" s="231"/>
      <c r="AA713" s="231"/>
      <c r="AB713" s="231"/>
      <c r="AG713"/>
      <c r="AH713"/>
      <c r="AI713"/>
      <c r="AJ713"/>
      <c r="AK713"/>
      <c r="AL713"/>
      <c r="AM713"/>
    </row>
    <row r="714" spans="1:39" s="153" customFormat="1" ht="30" customHeight="1" x14ac:dyDescent="0.2">
      <c r="A714" s="228"/>
      <c r="B714" s="228"/>
      <c r="C714" s="229"/>
      <c r="D714" s="229"/>
      <c r="E714" s="229"/>
      <c r="F714" s="229"/>
      <c r="G714" s="230" t="s">
        <v>700</v>
      </c>
      <c r="H714" s="230"/>
      <c r="I714" s="230"/>
      <c r="J714" s="230"/>
      <c r="K714" s="230"/>
      <c r="L714" s="230"/>
      <c r="M714" s="230"/>
      <c r="N714" s="230"/>
      <c r="O714" s="230"/>
      <c r="P714" s="230"/>
      <c r="Q714" s="230"/>
      <c r="R714" s="230"/>
      <c r="S714" s="230"/>
      <c r="T714" s="230"/>
      <c r="U714" s="230"/>
      <c r="V714" s="230"/>
      <c r="W714" s="229">
        <v>28010304</v>
      </c>
      <c r="X714" s="229"/>
      <c r="Y714" s="229"/>
      <c r="Z714" s="231"/>
      <c r="AA714" s="231"/>
      <c r="AB714" s="231"/>
      <c r="AG714"/>
      <c r="AH714"/>
      <c r="AI714"/>
      <c r="AJ714"/>
      <c r="AK714"/>
      <c r="AL714"/>
      <c r="AM714"/>
    </row>
    <row r="715" spans="1:39" s="153" customFormat="1" ht="30" customHeight="1" x14ac:dyDescent="0.2">
      <c r="A715" s="228"/>
      <c r="B715" s="228"/>
      <c r="C715" s="229"/>
      <c r="D715" s="229"/>
      <c r="E715" s="229">
        <v>280104</v>
      </c>
      <c r="F715" s="229"/>
      <c r="G715" s="230" t="s">
        <v>701</v>
      </c>
      <c r="H715" s="230"/>
      <c r="I715" s="230"/>
      <c r="J715" s="230"/>
      <c r="K715" s="230"/>
      <c r="L715" s="230"/>
      <c r="M715" s="230"/>
      <c r="N715" s="230"/>
      <c r="O715" s="230"/>
      <c r="P715" s="230"/>
      <c r="Q715" s="230"/>
      <c r="R715" s="230"/>
      <c r="S715" s="230"/>
      <c r="T715" s="230"/>
      <c r="U715" s="230"/>
      <c r="V715" s="230"/>
      <c r="W715" s="229"/>
      <c r="X715" s="229"/>
      <c r="Y715" s="229"/>
      <c r="Z715" s="229"/>
      <c r="AA715" s="229"/>
      <c r="AB715" s="229"/>
      <c r="AG715"/>
      <c r="AH715"/>
      <c r="AI715"/>
      <c r="AJ715"/>
      <c r="AK715"/>
      <c r="AL715"/>
      <c r="AM715"/>
    </row>
    <row r="716" spans="1:39" s="153" customFormat="1" ht="30" customHeight="1" x14ac:dyDescent="0.2">
      <c r="A716" s="228"/>
      <c r="B716" s="228"/>
      <c r="C716" s="229"/>
      <c r="D716" s="229"/>
      <c r="E716" s="229"/>
      <c r="F716" s="229"/>
      <c r="G716" s="230" t="s">
        <v>702</v>
      </c>
      <c r="H716" s="230"/>
      <c r="I716" s="230"/>
      <c r="J716" s="230"/>
      <c r="K716" s="230"/>
      <c r="L716" s="230"/>
      <c r="M716" s="230"/>
      <c r="N716" s="230"/>
      <c r="O716" s="230"/>
      <c r="P716" s="230"/>
      <c r="Q716" s="230"/>
      <c r="R716" s="230"/>
      <c r="S716" s="230"/>
      <c r="T716" s="230"/>
      <c r="U716" s="230"/>
      <c r="V716" s="230"/>
      <c r="W716" s="229">
        <v>28010401</v>
      </c>
      <c r="X716" s="229"/>
      <c r="Y716" s="229"/>
      <c r="Z716" s="231"/>
      <c r="AA716" s="231"/>
      <c r="AB716" s="231"/>
      <c r="AG716"/>
      <c r="AH716"/>
      <c r="AI716"/>
      <c r="AJ716"/>
      <c r="AK716"/>
      <c r="AL716"/>
      <c r="AM716"/>
    </row>
    <row r="717" spans="1:39" s="153" customFormat="1" ht="30" customHeight="1" x14ac:dyDescent="0.2">
      <c r="A717" s="228"/>
      <c r="B717" s="228"/>
      <c r="C717" s="229"/>
      <c r="D717" s="229"/>
      <c r="E717" s="229"/>
      <c r="F717" s="229"/>
      <c r="G717" s="230" t="s">
        <v>703</v>
      </c>
      <c r="H717" s="230"/>
      <c r="I717" s="230"/>
      <c r="J717" s="230"/>
      <c r="K717" s="230"/>
      <c r="L717" s="230"/>
      <c r="M717" s="230"/>
      <c r="N717" s="230"/>
      <c r="O717" s="230"/>
      <c r="P717" s="230"/>
      <c r="Q717" s="230"/>
      <c r="R717" s="230"/>
      <c r="S717" s="230"/>
      <c r="T717" s="230"/>
      <c r="U717" s="230"/>
      <c r="V717" s="230"/>
      <c r="W717" s="229">
        <v>28010402</v>
      </c>
      <c r="X717" s="229"/>
      <c r="Y717" s="229"/>
      <c r="Z717" s="231"/>
      <c r="AA717" s="231"/>
      <c r="AB717" s="231"/>
      <c r="AG717"/>
      <c r="AH717"/>
      <c r="AI717"/>
      <c r="AJ717"/>
      <c r="AK717"/>
      <c r="AL717"/>
      <c r="AM717"/>
    </row>
    <row r="718" spans="1:39" s="153" customFormat="1" ht="30" customHeight="1" x14ac:dyDescent="0.2">
      <c r="A718" s="228"/>
      <c r="B718" s="228"/>
      <c r="C718" s="229"/>
      <c r="D718" s="229"/>
      <c r="E718" s="229"/>
      <c r="F718" s="229"/>
      <c r="G718" s="230" t="s">
        <v>704</v>
      </c>
      <c r="H718" s="230"/>
      <c r="I718" s="230"/>
      <c r="J718" s="230"/>
      <c r="K718" s="230"/>
      <c r="L718" s="230"/>
      <c r="M718" s="230"/>
      <c r="N718" s="230"/>
      <c r="O718" s="230"/>
      <c r="P718" s="230"/>
      <c r="Q718" s="230"/>
      <c r="R718" s="230"/>
      <c r="S718" s="230"/>
      <c r="T718" s="230"/>
      <c r="U718" s="230"/>
      <c r="V718" s="230"/>
      <c r="W718" s="229">
        <v>28010403</v>
      </c>
      <c r="X718" s="229"/>
      <c r="Y718" s="229"/>
      <c r="Z718" s="231"/>
      <c r="AA718" s="231"/>
      <c r="AB718" s="231"/>
      <c r="AG718"/>
      <c r="AH718"/>
      <c r="AI718"/>
      <c r="AJ718"/>
      <c r="AK718"/>
      <c r="AL718"/>
      <c r="AM718"/>
    </row>
    <row r="719" spans="1:39" s="153" customFormat="1" ht="30" customHeight="1" x14ac:dyDescent="0.2">
      <c r="A719" s="228"/>
      <c r="B719" s="228"/>
      <c r="C719" s="229"/>
      <c r="D719" s="229"/>
      <c r="E719" s="229"/>
      <c r="F719" s="229"/>
      <c r="G719" s="230" t="s">
        <v>705</v>
      </c>
      <c r="H719" s="230"/>
      <c r="I719" s="230"/>
      <c r="J719" s="230"/>
      <c r="K719" s="230"/>
      <c r="L719" s="230"/>
      <c r="M719" s="230"/>
      <c r="N719" s="230"/>
      <c r="O719" s="230"/>
      <c r="P719" s="230"/>
      <c r="Q719" s="230"/>
      <c r="R719" s="230"/>
      <c r="S719" s="230"/>
      <c r="T719" s="230"/>
      <c r="U719" s="230"/>
      <c r="V719" s="230"/>
      <c r="W719" s="229">
        <v>28010404</v>
      </c>
      <c r="X719" s="229"/>
      <c r="Y719" s="229"/>
      <c r="Z719" s="231"/>
      <c r="AA719" s="231"/>
      <c r="AB719" s="231"/>
      <c r="AG719"/>
      <c r="AH719"/>
      <c r="AI719"/>
      <c r="AJ719"/>
      <c r="AK719"/>
      <c r="AL719"/>
      <c r="AM719"/>
    </row>
    <row r="720" spans="1:39" s="153" customFormat="1" ht="30" customHeight="1" x14ac:dyDescent="0.2">
      <c r="A720" s="228"/>
      <c r="B720" s="228"/>
      <c r="C720" s="229"/>
      <c r="D720" s="229"/>
      <c r="E720" s="229"/>
      <c r="F720" s="229"/>
      <c r="G720" s="230" t="s">
        <v>706</v>
      </c>
      <c r="H720" s="230"/>
      <c r="I720" s="230"/>
      <c r="J720" s="230"/>
      <c r="K720" s="230"/>
      <c r="L720" s="230"/>
      <c r="M720" s="230"/>
      <c r="N720" s="230"/>
      <c r="O720" s="230"/>
      <c r="P720" s="230"/>
      <c r="Q720" s="230"/>
      <c r="R720" s="230"/>
      <c r="S720" s="230"/>
      <c r="T720" s="230"/>
      <c r="U720" s="230"/>
      <c r="V720" s="230"/>
      <c r="W720" s="229">
        <v>28010405</v>
      </c>
      <c r="X720" s="229"/>
      <c r="Y720" s="229"/>
      <c r="Z720" s="231"/>
      <c r="AA720" s="231"/>
      <c r="AB720" s="231"/>
      <c r="AG720"/>
      <c r="AH720"/>
      <c r="AI720"/>
      <c r="AJ720"/>
      <c r="AK720"/>
      <c r="AL720"/>
      <c r="AM720"/>
    </row>
    <row r="721" spans="1:39" s="153" customFormat="1" ht="30" customHeight="1" x14ac:dyDescent="0.2">
      <c r="A721" s="228"/>
      <c r="B721" s="228"/>
      <c r="C721" s="229"/>
      <c r="D721" s="229"/>
      <c r="E721" s="229">
        <v>280105</v>
      </c>
      <c r="F721" s="229"/>
      <c r="G721" s="230" t="s">
        <v>707</v>
      </c>
      <c r="H721" s="230"/>
      <c r="I721" s="230"/>
      <c r="J721" s="230"/>
      <c r="K721" s="230"/>
      <c r="L721" s="230"/>
      <c r="M721" s="230"/>
      <c r="N721" s="230"/>
      <c r="O721" s="230"/>
      <c r="P721" s="230"/>
      <c r="Q721" s="230"/>
      <c r="R721" s="230"/>
      <c r="S721" s="230"/>
      <c r="T721" s="230"/>
      <c r="U721" s="230"/>
      <c r="V721" s="230"/>
      <c r="W721" s="229"/>
      <c r="X721" s="229"/>
      <c r="Y721" s="229"/>
      <c r="Z721" s="229"/>
      <c r="AA721" s="229"/>
      <c r="AB721" s="229"/>
      <c r="AG721"/>
      <c r="AH721"/>
      <c r="AI721"/>
      <c r="AJ721"/>
      <c r="AK721"/>
      <c r="AL721"/>
      <c r="AM721"/>
    </row>
    <row r="722" spans="1:39" s="153" customFormat="1" ht="30" customHeight="1" x14ac:dyDescent="0.2">
      <c r="A722" s="228"/>
      <c r="B722" s="228"/>
      <c r="C722" s="229"/>
      <c r="D722" s="229"/>
      <c r="E722" s="229"/>
      <c r="F722" s="229"/>
      <c r="G722" s="230" t="s">
        <v>708</v>
      </c>
      <c r="H722" s="230"/>
      <c r="I722" s="230"/>
      <c r="J722" s="230"/>
      <c r="K722" s="230"/>
      <c r="L722" s="230"/>
      <c r="M722" s="230"/>
      <c r="N722" s="230"/>
      <c r="O722" s="230"/>
      <c r="P722" s="230"/>
      <c r="Q722" s="230"/>
      <c r="R722" s="230"/>
      <c r="S722" s="230"/>
      <c r="T722" s="230"/>
      <c r="U722" s="230"/>
      <c r="V722" s="230"/>
      <c r="W722" s="229">
        <v>28010500</v>
      </c>
      <c r="X722" s="229"/>
      <c r="Y722" s="229"/>
      <c r="Z722" s="231"/>
      <c r="AA722" s="231"/>
      <c r="AB722" s="231"/>
      <c r="AG722"/>
      <c r="AH722"/>
      <c r="AI722"/>
      <c r="AJ722"/>
      <c r="AK722"/>
      <c r="AL722"/>
      <c r="AM722"/>
    </row>
    <row r="723" spans="1:39" s="153" customFormat="1" ht="30" customHeight="1" x14ac:dyDescent="0.2">
      <c r="A723" s="232" t="s">
        <v>1100</v>
      </c>
      <c r="B723" s="232"/>
      <c r="C723" s="232"/>
      <c r="D723" s="232"/>
      <c r="E723" s="232"/>
      <c r="F723" s="232"/>
      <c r="G723" s="232"/>
      <c r="H723" s="232"/>
      <c r="I723" s="232"/>
      <c r="J723" s="232"/>
      <c r="K723" s="232"/>
      <c r="L723" s="232"/>
      <c r="M723" s="232"/>
      <c r="N723" s="232"/>
      <c r="O723" s="232"/>
      <c r="P723" s="232"/>
      <c r="Q723" s="232"/>
      <c r="R723" s="232"/>
      <c r="S723" s="232"/>
      <c r="T723" s="232"/>
      <c r="U723" s="232"/>
      <c r="V723" s="232"/>
      <c r="W723" s="232"/>
      <c r="X723" s="232"/>
      <c r="Y723" s="232"/>
      <c r="Z723" s="232"/>
      <c r="AA723" s="232"/>
      <c r="AB723" s="232"/>
      <c r="AG723"/>
      <c r="AH723"/>
      <c r="AI723"/>
      <c r="AJ723"/>
      <c r="AK723"/>
      <c r="AL723"/>
      <c r="AM723"/>
    </row>
    <row r="724" spans="1:39" s="153" customFormat="1" ht="30" customHeight="1" x14ac:dyDescent="0.2">
      <c r="A724" s="228">
        <v>29</v>
      </c>
      <c r="B724" s="228"/>
      <c r="C724" s="229">
        <v>2901</v>
      </c>
      <c r="D724" s="229"/>
      <c r="E724" s="229"/>
      <c r="F724" s="229"/>
      <c r="G724" s="230" t="s">
        <v>1101</v>
      </c>
      <c r="H724" s="230"/>
      <c r="I724" s="230"/>
      <c r="J724" s="230"/>
      <c r="K724" s="230"/>
      <c r="L724" s="230"/>
      <c r="M724" s="230"/>
      <c r="N724" s="230"/>
      <c r="O724" s="230"/>
      <c r="P724" s="230"/>
      <c r="Q724" s="230"/>
      <c r="R724" s="230"/>
      <c r="S724" s="230"/>
      <c r="T724" s="230"/>
      <c r="U724" s="230"/>
      <c r="V724" s="230"/>
      <c r="W724" s="229"/>
      <c r="X724" s="229"/>
      <c r="Y724" s="229"/>
      <c r="Z724" s="229"/>
      <c r="AA724" s="229"/>
      <c r="AB724" s="229"/>
      <c r="AG724"/>
      <c r="AH724"/>
      <c r="AI724"/>
      <c r="AJ724"/>
      <c r="AK724"/>
      <c r="AL724"/>
      <c r="AM724"/>
    </row>
    <row r="725" spans="1:39" s="153" customFormat="1" ht="30" customHeight="1" x14ac:dyDescent="0.2">
      <c r="A725" s="228"/>
      <c r="B725" s="228"/>
      <c r="C725" s="229"/>
      <c r="D725" s="229"/>
      <c r="E725" s="229">
        <v>290101</v>
      </c>
      <c r="F725" s="229"/>
      <c r="G725" s="230" t="s">
        <v>709</v>
      </c>
      <c r="H725" s="230"/>
      <c r="I725" s="230"/>
      <c r="J725" s="230"/>
      <c r="K725" s="230"/>
      <c r="L725" s="230"/>
      <c r="M725" s="230"/>
      <c r="N725" s="230"/>
      <c r="O725" s="230"/>
      <c r="P725" s="230"/>
      <c r="Q725" s="230"/>
      <c r="R725" s="230"/>
      <c r="S725" s="230"/>
      <c r="T725" s="230"/>
      <c r="U725" s="230"/>
      <c r="V725" s="230"/>
      <c r="W725" s="229"/>
      <c r="X725" s="229"/>
      <c r="Y725" s="229"/>
      <c r="Z725" s="229"/>
      <c r="AA725" s="229"/>
      <c r="AB725" s="229"/>
      <c r="AG725"/>
      <c r="AH725"/>
      <c r="AI725"/>
      <c r="AJ725"/>
      <c r="AK725"/>
      <c r="AL725"/>
      <c r="AM725"/>
    </row>
    <row r="726" spans="1:39" s="153" customFormat="1" ht="30" customHeight="1" x14ac:dyDescent="0.2">
      <c r="A726" s="228"/>
      <c r="B726" s="228"/>
      <c r="C726" s="229"/>
      <c r="D726" s="229"/>
      <c r="E726" s="229"/>
      <c r="F726" s="229"/>
      <c r="G726" s="230" t="s">
        <v>710</v>
      </c>
      <c r="H726" s="230"/>
      <c r="I726" s="230"/>
      <c r="J726" s="230"/>
      <c r="K726" s="230"/>
      <c r="L726" s="230"/>
      <c r="M726" s="230"/>
      <c r="N726" s="230"/>
      <c r="O726" s="230"/>
      <c r="P726" s="230"/>
      <c r="Q726" s="230"/>
      <c r="R726" s="230"/>
      <c r="S726" s="230"/>
      <c r="T726" s="230"/>
      <c r="U726" s="230"/>
      <c r="V726" s="230"/>
      <c r="W726" s="229">
        <v>29010100</v>
      </c>
      <c r="X726" s="229"/>
      <c r="Y726" s="229"/>
      <c r="Z726" s="231"/>
      <c r="AA726" s="231"/>
      <c r="AB726" s="231"/>
      <c r="AG726"/>
      <c r="AH726"/>
      <c r="AI726"/>
      <c r="AJ726"/>
      <c r="AK726"/>
      <c r="AL726"/>
      <c r="AM726"/>
    </row>
    <row r="727" spans="1:39" s="153" customFormat="1" ht="30" customHeight="1" x14ac:dyDescent="0.2">
      <c r="A727" s="228"/>
      <c r="B727" s="228"/>
      <c r="C727" s="229"/>
      <c r="D727" s="229"/>
      <c r="E727" s="229">
        <v>290102</v>
      </c>
      <c r="F727" s="229"/>
      <c r="G727" s="230" t="s">
        <v>711</v>
      </c>
      <c r="H727" s="230"/>
      <c r="I727" s="230"/>
      <c r="J727" s="230"/>
      <c r="K727" s="230"/>
      <c r="L727" s="230"/>
      <c r="M727" s="230"/>
      <c r="N727" s="230"/>
      <c r="O727" s="230"/>
      <c r="P727" s="230"/>
      <c r="Q727" s="230"/>
      <c r="R727" s="230"/>
      <c r="S727" s="230"/>
      <c r="T727" s="230"/>
      <c r="U727" s="230"/>
      <c r="V727" s="230"/>
      <c r="W727" s="229"/>
      <c r="X727" s="229"/>
      <c r="Y727" s="229"/>
      <c r="Z727" s="229"/>
      <c r="AA727" s="229"/>
      <c r="AB727" s="229"/>
      <c r="AG727"/>
      <c r="AH727"/>
      <c r="AI727"/>
      <c r="AJ727"/>
      <c r="AK727"/>
      <c r="AL727"/>
      <c r="AM727"/>
    </row>
    <row r="728" spans="1:39" s="153" customFormat="1" ht="30" customHeight="1" x14ac:dyDescent="0.2">
      <c r="A728" s="228"/>
      <c r="B728" s="228"/>
      <c r="C728" s="229"/>
      <c r="D728" s="229"/>
      <c r="E728" s="229"/>
      <c r="F728" s="229"/>
      <c r="G728" s="230" t="s">
        <v>712</v>
      </c>
      <c r="H728" s="230"/>
      <c r="I728" s="230"/>
      <c r="J728" s="230"/>
      <c r="K728" s="230"/>
      <c r="L728" s="230"/>
      <c r="M728" s="230"/>
      <c r="N728" s="230"/>
      <c r="O728" s="230"/>
      <c r="P728" s="230"/>
      <c r="Q728" s="230"/>
      <c r="R728" s="230"/>
      <c r="S728" s="230"/>
      <c r="T728" s="230"/>
      <c r="U728" s="230"/>
      <c r="V728" s="230"/>
      <c r="W728" s="229">
        <v>29010200</v>
      </c>
      <c r="X728" s="229"/>
      <c r="Y728" s="229"/>
      <c r="Z728" s="231"/>
      <c r="AA728" s="231"/>
      <c r="AB728" s="231"/>
      <c r="AG728"/>
      <c r="AH728"/>
      <c r="AI728"/>
      <c r="AJ728"/>
      <c r="AK728"/>
      <c r="AL728"/>
      <c r="AM728"/>
    </row>
    <row r="729" spans="1:39" s="153" customFormat="1" ht="30" customHeight="1" x14ac:dyDescent="0.2">
      <c r="A729" s="228"/>
      <c r="B729" s="228"/>
      <c r="C729" s="229"/>
      <c r="D729" s="229"/>
      <c r="E729" s="229">
        <v>290103</v>
      </c>
      <c r="F729" s="229"/>
      <c r="G729" s="230" t="s">
        <v>713</v>
      </c>
      <c r="H729" s="230"/>
      <c r="I729" s="230"/>
      <c r="J729" s="230"/>
      <c r="K729" s="230"/>
      <c r="L729" s="230"/>
      <c r="M729" s="230"/>
      <c r="N729" s="230"/>
      <c r="O729" s="230"/>
      <c r="P729" s="230"/>
      <c r="Q729" s="230"/>
      <c r="R729" s="230"/>
      <c r="S729" s="230"/>
      <c r="T729" s="230"/>
      <c r="U729" s="230"/>
      <c r="V729" s="230"/>
      <c r="W729" s="229"/>
      <c r="X729" s="229"/>
      <c r="Y729" s="229"/>
      <c r="Z729" s="229"/>
      <c r="AA729" s="229"/>
      <c r="AB729" s="229"/>
      <c r="AG729"/>
      <c r="AH729"/>
      <c r="AI729"/>
      <c r="AJ729"/>
      <c r="AK729"/>
      <c r="AL729"/>
      <c r="AM729"/>
    </row>
    <row r="730" spans="1:39" s="153" customFormat="1" ht="30" customHeight="1" x14ac:dyDescent="0.2">
      <c r="A730" s="228"/>
      <c r="B730" s="228"/>
      <c r="C730" s="229"/>
      <c r="D730" s="229"/>
      <c r="E730" s="229"/>
      <c r="F730" s="229"/>
      <c r="G730" s="230" t="s">
        <v>714</v>
      </c>
      <c r="H730" s="230"/>
      <c r="I730" s="230"/>
      <c r="J730" s="230"/>
      <c r="K730" s="230"/>
      <c r="L730" s="230"/>
      <c r="M730" s="230"/>
      <c r="N730" s="230"/>
      <c r="O730" s="230"/>
      <c r="P730" s="230"/>
      <c r="Q730" s="230"/>
      <c r="R730" s="230"/>
      <c r="S730" s="230"/>
      <c r="T730" s="230"/>
      <c r="U730" s="230"/>
      <c r="V730" s="230"/>
      <c r="W730" s="229">
        <v>29010300</v>
      </c>
      <c r="X730" s="229"/>
      <c r="Y730" s="229"/>
      <c r="Z730" s="231"/>
      <c r="AA730" s="231"/>
      <c r="AB730" s="231"/>
      <c r="AG730"/>
      <c r="AH730"/>
      <c r="AI730"/>
      <c r="AJ730"/>
      <c r="AK730"/>
      <c r="AL730"/>
      <c r="AM730"/>
    </row>
    <row r="731" spans="1:39" s="153" customFormat="1" ht="30" customHeight="1" x14ac:dyDescent="0.2">
      <c r="A731" s="228"/>
      <c r="B731" s="228"/>
      <c r="C731" s="229"/>
      <c r="D731" s="229"/>
      <c r="E731" s="229">
        <v>290104</v>
      </c>
      <c r="F731" s="229"/>
      <c r="G731" s="230" t="s">
        <v>1102</v>
      </c>
      <c r="H731" s="230"/>
      <c r="I731" s="230"/>
      <c r="J731" s="230"/>
      <c r="K731" s="230"/>
      <c r="L731" s="230"/>
      <c r="M731" s="230"/>
      <c r="N731" s="230"/>
      <c r="O731" s="230"/>
      <c r="P731" s="230"/>
      <c r="Q731" s="230"/>
      <c r="R731" s="230"/>
      <c r="S731" s="230"/>
      <c r="T731" s="230"/>
      <c r="U731" s="230"/>
      <c r="V731" s="230"/>
      <c r="W731" s="229"/>
      <c r="X731" s="229"/>
      <c r="Y731" s="229"/>
      <c r="Z731" s="229"/>
      <c r="AA731" s="229"/>
      <c r="AB731" s="229"/>
      <c r="AG731"/>
      <c r="AH731"/>
      <c r="AI731"/>
      <c r="AJ731"/>
      <c r="AK731"/>
      <c r="AL731"/>
      <c r="AM731"/>
    </row>
    <row r="732" spans="1:39" s="153" customFormat="1" ht="30" customHeight="1" x14ac:dyDescent="0.2">
      <c r="A732" s="228"/>
      <c r="B732" s="228"/>
      <c r="C732" s="229"/>
      <c r="D732" s="229"/>
      <c r="E732" s="229"/>
      <c r="F732" s="229"/>
      <c r="G732" s="230" t="s">
        <v>1103</v>
      </c>
      <c r="H732" s="230"/>
      <c r="I732" s="230"/>
      <c r="J732" s="230"/>
      <c r="K732" s="230"/>
      <c r="L732" s="230"/>
      <c r="M732" s="230"/>
      <c r="N732" s="230"/>
      <c r="O732" s="230"/>
      <c r="P732" s="230"/>
      <c r="Q732" s="230"/>
      <c r="R732" s="230"/>
      <c r="S732" s="230"/>
      <c r="T732" s="230"/>
      <c r="U732" s="230"/>
      <c r="V732" s="230"/>
      <c r="W732" s="229">
        <v>29010400</v>
      </c>
      <c r="X732" s="229"/>
      <c r="Y732" s="229"/>
      <c r="Z732" s="231"/>
      <c r="AA732" s="231"/>
      <c r="AB732" s="231"/>
      <c r="AG732"/>
      <c r="AH732"/>
      <c r="AI732"/>
      <c r="AJ732"/>
      <c r="AK732"/>
      <c r="AL732"/>
      <c r="AM732"/>
    </row>
    <row r="733" spans="1:39" s="153" customFormat="1" ht="30" customHeight="1" x14ac:dyDescent="0.2">
      <c r="A733" s="228"/>
      <c r="B733" s="228"/>
      <c r="C733" s="229"/>
      <c r="D733" s="229"/>
      <c r="E733" s="229">
        <v>290105</v>
      </c>
      <c r="F733" s="229"/>
      <c r="G733" s="230" t="s">
        <v>715</v>
      </c>
      <c r="H733" s="230"/>
      <c r="I733" s="230"/>
      <c r="J733" s="230"/>
      <c r="K733" s="230"/>
      <c r="L733" s="230"/>
      <c r="M733" s="230"/>
      <c r="N733" s="230"/>
      <c r="O733" s="230"/>
      <c r="P733" s="230"/>
      <c r="Q733" s="230"/>
      <c r="R733" s="230"/>
      <c r="S733" s="230"/>
      <c r="T733" s="230"/>
      <c r="U733" s="230"/>
      <c r="V733" s="230"/>
      <c r="W733" s="229"/>
      <c r="X733" s="229"/>
      <c r="Y733" s="229"/>
      <c r="Z733" s="229"/>
      <c r="AA733" s="229"/>
      <c r="AB733" s="229"/>
      <c r="AG733"/>
      <c r="AH733"/>
      <c r="AI733"/>
      <c r="AJ733"/>
      <c r="AK733"/>
      <c r="AL733"/>
      <c r="AM733"/>
    </row>
    <row r="734" spans="1:39" s="153" customFormat="1" ht="30" customHeight="1" x14ac:dyDescent="0.2">
      <c r="A734" s="228"/>
      <c r="B734" s="228"/>
      <c r="C734" s="229"/>
      <c r="D734" s="229"/>
      <c r="E734" s="229"/>
      <c r="F734" s="229"/>
      <c r="G734" s="230" t="s">
        <v>716</v>
      </c>
      <c r="H734" s="230"/>
      <c r="I734" s="230"/>
      <c r="J734" s="230"/>
      <c r="K734" s="230"/>
      <c r="L734" s="230"/>
      <c r="M734" s="230"/>
      <c r="N734" s="230"/>
      <c r="O734" s="230"/>
      <c r="P734" s="230"/>
      <c r="Q734" s="230"/>
      <c r="R734" s="230"/>
      <c r="S734" s="230"/>
      <c r="T734" s="230"/>
      <c r="U734" s="230"/>
      <c r="V734" s="230"/>
      <c r="W734" s="229">
        <v>29010500</v>
      </c>
      <c r="X734" s="229"/>
      <c r="Y734" s="229"/>
      <c r="Z734" s="231"/>
      <c r="AA734" s="231"/>
      <c r="AB734" s="231"/>
      <c r="AG734"/>
      <c r="AH734"/>
      <c r="AI734"/>
      <c r="AJ734"/>
      <c r="AK734"/>
      <c r="AL734"/>
      <c r="AM734"/>
    </row>
    <row r="735" spans="1:39" s="153" customFormat="1" ht="30" customHeight="1" x14ac:dyDescent="0.2">
      <c r="A735" s="228">
        <v>29</v>
      </c>
      <c r="B735" s="228"/>
      <c r="C735" s="229">
        <v>2902</v>
      </c>
      <c r="D735" s="229"/>
      <c r="E735" s="229"/>
      <c r="F735" s="229"/>
      <c r="G735" s="230" t="s">
        <v>717</v>
      </c>
      <c r="H735" s="230"/>
      <c r="I735" s="230"/>
      <c r="J735" s="230"/>
      <c r="K735" s="230"/>
      <c r="L735" s="230"/>
      <c r="M735" s="230"/>
      <c r="N735" s="230"/>
      <c r="O735" s="230"/>
      <c r="P735" s="230"/>
      <c r="Q735" s="230"/>
      <c r="R735" s="230"/>
      <c r="S735" s="230"/>
      <c r="T735" s="230"/>
      <c r="U735" s="230"/>
      <c r="V735" s="230"/>
      <c r="W735" s="229"/>
      <c r="X735" s="229"/>
      <c r="Y735" s="229"/>
      <c r="Z735" s="229"/>
      <c r="AA735" s="229"/>
      <c r="AB735" s="229"/>
      <c r="AG735"/>
      <c r="AH735"/>
      <c r="AI735"/>
      <c r="AJ735"/>
      <c r="AK735"/>
      <c r="AL735"/>
      <c r="AM735"/>
    </row>
    <row r="736" spans="1:39" s="153" customFormat="1" ht="30" customHeight="1" x14ac:dyDescent="0.2">
      <c r="A736" s="228"/>
      <c r="B736" s="228"/>
      <c r="C736" s="229"/>
      <c r="D736" s="229"/>
      <c r="E736" s="229">
        <v>290201</v>
      </c>
      <c r="F736" s="229"/>
      <c r="G736" s="230" t="s">
        <v>718</v>
      </c>
      <c r="H736" s="230"/>
      <c r="I736" s="230"/>
      <c r="J736" s="230"/>
      <c r="K736" s="230"/>
      <c r="L736" s="230"/>
      <c r="M736" s="230"/>
      <c r="N736" s="230"/>
      <c r="O736" s="230"/>
      <c r="P736" s="230"/>
      <c r="Q736" s="230"/>
      <c r="R736" s="230"/>
      <c r="S736" s="230"/>
      <c r="T736" s="230"/>
      <c r="U736" s="230"/>
      <c r="V736" s="230"/>
      <c r="W736" s="229"/>
      <c r="X736" s="229"/>
      <c r="Y736" s="229"/>
      <c r="Z736" s="229"/>
      <c r="AA736" s="229"/>
      <c r="AB736" s="229"/>
      <c r="AG736"/>
      <c r="AH736"/>
      <c r="AI736"/>
      <c r="AJ736"/>
      <c r="AK736"/>
      <c r="AL736"/>
      <c r="AM736"/>
    </row>
    <row r="737" spans="1:39" s="153" customFormat="1" ht="30" customHeight="1" x14ac:dyDescent="0.2">
      <c r="A737" s="228"/>
      <c r="B737" s="228"/>
      <c r="C737" s="229"/>
      <c r="D737" s="229"/>
      <c r="E737" s="229"/>
      <c r="F737" s="229"/>
      <c r="G737" s="230" t="s">
        <v>719</v>
      </c>
      <c r="H737" s="230"/>
      <c r="I737" s="230"/>
      <c r="J737" s="230"/>
      <c r="K737" s="230"/>
      <c r="L737" s="230"/>
      <c r="M737" s="230"/>
      <c r="N737" s="230"/>
      <c r="O737" s="230"/>
      <c r="P737" s="230"/>
      <c r="Q737" s="230"/>
      <c r="R737" s="230"/>
      <c r="S737" s="230"/>
      <c r="T737" s="230"/>
      <c r="U737" s="230"/>
      <c r="V737" s="230"/>
      <c r="W737" s="229">
        <v>29020101</v>
      </c>
      <c r="X737" s="229"/>
      <c r="Y737" s="229"/>
      <c r="Z737" s="231"/>
      <c r="AA737" s="231"/>
      <c r="AB737" s="231"/>
      <c r="AG737"/>
      <c r="AH737"/>
      <c r="AI737"/>
      <c r="AJ737"/>
      <c r="AK737"/>
      <c r="AL737"/>
      <c r="AM737"/>
    </row>
    <row r="738" spans="1:39" s="153" customFormat="1" ht="30" customHeight="1" x14ac:dyDescent="0.2">
      <c r="A738" s="228"/>
      <c r="B738" s="228"/>
      <c r="C738" s="229"/>
      <c r="D738" s="229"/>
      <c r="E738" s="229"/>
      <c r="F738" s="229"/>
      <c r="G738" s="230" t="s">
        <v>720</v>
      </c>
      <c r="H738" s="230"/>
      <c r="I738" s="230"/>
      <c r="J738" s="230"/>
      <c r="K738" s="230"/>
      <c r="L738" s="230"/>
      <c r="M738" s="230"/>
      <c r="N738" s="230"/>
      <c r="O738" s="230"/>
      <c r="P738" s="230"/>
      <c r="Q738" s="230"/>
      <c r="R738" s="230"/>
      <c r="S738" s="230"/>
      <c r="T738" s="230"/>
      <c r="U738" s="230"/>
      <c r="V738" s="230"/>
      <c r="W738" s="229">
        <v>29020102</v>
      </c>
      <c r="X738" s="229"/>
      <c r="Y738" s="229"/>
      <c r="Z738" s="231"/>
      <c r="AA738" s="231"/>
      <c r="AB738" s="231"/>
      <c r="AG738"/>
      <c r="AH738"/>
      <c r="AI738"/>
      <c r="AJ738"/>
      <c r="AK738"/>
      <c r="AL738"/>
      <c r="AM738"/>
    </row>
    <row r="739" spans="1:39" s="153" customFormat="1" ht="30" customHeight="1" x14ac:dyDescent="0.2">
      <c r="A739" s="228"/>
      <c r="B739" s="228"/>
      <c r="C739" s="229"/>
      <c r="D739" s="229"/>
      <c r="E739" s="229"/>
      <c r="F739" s="229"/>
      <c r="G739" s="230" t="s">
        <v>721</v>
      </c>
      <c r="H739" s="230"/>
      <c r="I739" s="230"/>
      <c r="J739" s="230"/>
      <c r="K739" s="230"/>
      <c r="L739" s="230"/>
      <c r="M739" s="230"/>
      <c r="N739" s="230"/>
      <c r="O739" s="230"/>
      <c r="P739" s="230"/>
      <c r="Q739" s="230"/>
      <c r="R739" s="230"/>
      <c r="S739" s="230"/>
      <c r="T739" s="230"/>
      <c r="U739" s="230"/>
      <c r="V739" s="230"/>
      <c r="W739" s="229">
        <v>29020103</v>
      </c>
      <c r="X739" s="229"/>
      <c r="Y739" s="229"/>
      <c r="Z739" s="231"/>
      <c r="AA739" s="231"/>
      <c r="AB739" s="231"/>
      <c r="AG739"/>
      <c r="AH739"/>
      <c r="AI739"/>
      <c r="AJ739"/>
      <c r="AK739"/>
      <c r="AL739"/>
      <c r="AM739"/>
    </row>
    <row r="740" spans="1:39" s="153" customFormat="1" ht="30" customHeight="1" x14ac:dyDescent="0.2">
      <c r="A740" s="228"/>
      <c r="B740" s="228"/>
      <c r="C740" s="229"/>
      <c r="D740" s="229"/>
      <c r="E740" s="229"/>
      <c r="F740" s="229"/>
      <c r="G740" s="230" t="s">
        <v>722</v>
      </c>
      <c r="H740" s="230"/>
      <c r="I740" s="230"/>
      <c r="J740" s="230"/>
      <c r="K740" s="230"/>
      <c r="L740" s="230"/>
      <c r="M740" s="230"/>
      <c r="N740" s="230"/>
      <c r="O740" s="230"/>
      <c r="P740" s="230"/>
      <c r="Q740" s="230"/>
      <c r="R740" s="230"/>
      <c r="S740" s="230"/>
      <c r="T740" s="230"/>
      <c r="U740" s="230"/>
      <c r="V740" s="230"/>
      <c r="W740" s="229">
        <v>29020104</v>
      </c>
      <c r="X740" s="229"/>
      <c r="Y740" s="229"/>
      <c r="Z740" s="231"/>
      <c r="AA740" s="231"/>
      <c r="AB740" s="231"/>
      <c r="AG740"/>
      <c r="AH740"/>
      <c r="AI740"/>
      <c r="AJ740"/>
      <c r="AK740"/>
      <c r="AL740"/>
      <c r="AM740"/>
    </row>
    <row r="741" spans="1:39" s="153" customFormat="1" ht="30" customHeight="1" x14ac:dyDescent="0.2">
      <c r="A741" s="228"/>
      <c r="B741" s="228"/>
      <c r="C741" s="229"/>
      <c r="D741" s="229"/>
      <c r="E741" s="229"/>
      <c r="F741" s="229"/>
      <c r="G741" s="230" t="s">
        <v>723</v>
      </c>
      <c r="H741" s="230"/>
      <c r="I741" s="230"/>
      <c r="J741" s="230"/>
      <c r="K741" s="230"/>
      <c r="L741" s="230"/>
      <c r="M741" s="230"/>
      <c r="N741" s="230"/>
      <c r="O741" s="230"/>
      <c r="P741" s="230"/>
      <c r="Q741" s="230"/>
      <c r="R741" s="230"/>
      <c r="S741" s="230"/>
      <c r="T741" s="230"/>
      <c r="U741" s="230"/>
      <c r="V741" s="230"/>
      <c r="W741" s="229">
        <v>29020105</v>
      </c>
      <c r="X741" s="229"/>
      <c r="Y741" s="229"/>
      <c r="Z741" s="231"/>
      <c r="AA741" s="231"/>
      <c r="AB741" s="231"/>
      <c r="AG741"/>
      <c r="AH741"/>
      <c r="AI741"/>
      <c r="AJ741"/>
      <c r="AK741"/>
      <c r="AL741"/>
      <c r="AM741"/>
    </row>
    <row r="742" spans="1:39" s="153" customFormat="1" ht="30" customHeight="1" x14ac:dyDescent="0.2">
      <c r="A742" s="228"/>
      <c r="B742" s="228"/>
      <c r="C742" s="229"/>
      <c r="D742" s="229"/>
      <c r="E742" s="229"/>
      <c r="F742" s="229"/>
      <c r="G742" s="230" t="s">
        <v>724</v>
      </c>
      <c r="H742" s="230"/>
      <c r="I742" s="230"/>
      <c r="J742" s="230"/>
      <c r="K742" s="230"/>
      <c r="L742" s="230"/>
      <c r="M742" s="230"/>
      <c r="N742" s="230"/>
      <c r="O742" s="230"/>
      <c r="P742" s="230"/>
      <c r="Q742" s="230"/>
      <c r="R742" s="230"/>
      <c r="S742" s="230"/>
      <c r="T742" s="230"/>
      <c r="U742" s="230"/>
      <c r="V742" s="230"/>
      <c r="W742" s="229">
        <v>29020106</v>
      </c>
      <c r="X742" s="229"/>
      <c r="Y742" s="229"/>
      <c r="Z742" s="231"/>
      <c r="AA742" s="231"/>
      <c r="AB742" s="231"/>
      <c r="AG742"/>
      <c r="AH742"/>
      <c r="AI742"/>
      <c r="AJ742"/>
      <c r="AK742"/>
      <c r="AL742"/>
      <c r="AM742"/>
    </row>
    <row r="743" spans="1:39" s="153" customFormat="1" ht="30" customHeight="1" x14ac:dyDescent="0.2">
      <c r="A743" s="228"/>
      <c r="B743" s="228"/>
      <c r="C743" s="229"/>
      <c r="D743" s="229"/>
      <c r="E743" s="229"/>
      <c r="F743" s="229"/>
      <c r="G743" s="230" t="s">
        <v>725</v>
      </c>
      <c r="H743" s="230"/>
      <c r="I743" s="230"/>
      <c r="J743" s="230"/>
      <c r="K743" s="230"/>
      <c r="L743" s="230"/>
      <c r="M743" s="230"/>
      <c r="N743" s="230"/>
      <c r="O743" s="230"/>
      <c r="P743" s="230"/>
      <c r="Q743" s="230"/>
      <c r="R743" s="230"/>
      <c r="S743" s="230"/>
      <c r="T743" s="230"/>
      <c r="U743" s="230"/>
      <c r="V743" s="230"/>
      <c r="W743" s="229">
        <v>29020107</v>
      </c>
      <c r="X743" s="229"/>
      <c r="Y743" s="229"/>
      <c r="Z743" s="231"/>
      <c r="AA743" s="231"/>
      <c r="AB743" s="231"/>
      <c r="AG743"/>
      <c r="AH743"/>
      <c r="AI743"/>
      <c r="AJ743"/>
      <c r="AK743"/>
      <c r="AL743"/>
      <c r="AM743"/>
    </row>
    <row r="744" spans="1:39" s="153" customFormat="1" ht="30" customHeight="1" x14ac:dyDescent="0.2">
      <c r="A744" s="228"/>
      <c r="B744" s="228"/>
      <c r="C744" s="229"/>
      <c r="D744" s="229"/>
      <c r="E744" s="229"/>
      <c r="F744" s="229"/>
      <c r="G744" s="230" t="s">
        <v>1104</v>
      </c>
      <c r="H744" s="230"/>
      <c r="I744" s="230"/>
      <c r="J744" s="230"/>
      <c r="K744" s="230"/>
      <c r="L744" s="230"/>
      <c r="M744" s="230"/>
      <c r="N744" s="230"/>
      <c r="O744" s="230"/>
      <c r="P744" s="230"/>
      <c r="Q744" s="230"/>
      <c r="R744" s="230"/>
      <c r="S744" s="230"/>
      <c r="T744" s="230"/>
      <c r="U744" s="230"/>
      <c r="V744" s="230"/>
      <c r="W744" s="229">
        <v>29020108</v>
      </c>
      <c r="X744" s="229"/>
      <c r="Y744" s="229"/>
      <c r="Z744" s="231"/>
      <c r="AA744" s="231"/>
      <c r="AB744" s="231"/>
      <c r="AG744"/>
      <c r="AH744"/>
      <c r="AI744"/>
      <c r="AJ744"/>
      <c r="AK744"/>
      <c r="AL744"/>
      <c r="AM744"/>
    </row>
    <row r="745" spans="1:39" s="153" customFormat="1" ht="30" customHeight="1" x14ac:dyDescent="0.2">
      <c r="A745" s="228"/>
      <c r="B745" s="228"/>
      <c r="C745" s="229"/>
      <c r="D745" s="229"/>
      <c r="E745" s="229"/>
      <c r="F745" s="229"/>
      <c r="G745" s="230" t="s">
        <v>726</v>
      </c>
      <c r="H745" s="230"/>
      <c r="I745" s="230"/>
      <c r="J745" s="230"/>
      <c r="K745" s="230"/>
      <c r="L745" s="230"/>
      <c r="M745" s="230"/>
      <c r="N745" s="230"/>
      <c r="O745" s="230"/>
      <c r="P745" s="230"/>
      <c r="Q745" s="230"/>
      <c r="R745" s="230"/>
      <c r="S745" s="230"/>
      <c r="T745" s="230"/>
      <c r="U745" s="230"/>
      <c r="V745" s="230"/>
      <c r="W745" s="229">
        <v>29020109</v>
      </c>
      <c r="X745" s="229"/>
      <c r="Y745" s="229"/>
      <c r="Z745" s="231"/>
      <c r="AA745" s="231"/>
      <c r="AB745" s="231"/>
      <c r="AG745"/>
      <c r="AH745"/>
      <c r="AI745"/>
      <c r="AJ745"/>
      <c r="AK745"/>
      <c r="AL745"/>
      <c r="AM745"/>
    </row>
    <row r="746" spans="1:39" s="153" customFormat="1" ht="30" customHeight="1" x14ac:dyDescent="0.2">
      <c r="A746" s="228"/>
      <c r="B746" s="228"/>
      <c r="C746" s="229"/>
      <c r="D746" s="229"/>
      <c r="E746" s="229">
        <v>290202</v>
      </c>
      <c r="F746" s="229"/>
      <c r="G746" s="230" t="s">
        <v>727</v>
      </c>
      <c r="H746" s="230"/>
      <c r="I746" s="230"/>
      <c r="J746" s="230"/>
      <c r="K746" s="230"/>
      <c r="L746" s="230"/>
      <c r="M746" s="230"/>
      <c r="N746" s="230"/>
      <c r="O746" s="230"/>
      <c r="P746" s="230"/>
      <c r="Q746" s="230"/>
      <c r="R746" s="230"/>
      <c r="S746" s="230"/>
      <c r="T746" s="230"/>
      <c r="U746" s="230"/>
      <c r="V746" s="230"/>
      <c r="W746" s="229"/>
      <c r="X746" s="229"/>
      <c r="Y746" s="229"/>
      <c r="Z746" s="229"/>
      <c r="AA746" s="229"/>
      <c r="AB746" s="229"/>
      <c r="AG746"/>
      <c r="AH746"/>
      <c r="AI746"/>
      <c r="AJ746"/>
      <c r="AK746"/>
      <c r="AL746"/>
      <c r="AM746"/>
    </row>
    <row r="747" spans="1:39" s="153" customFormat="1" ht="30" customHeight="1" x14ac:dyDescent="0.2">
      <c r="A747" s="228"/>
      <c r="B747" s="228"/>
      <c r="C747" s="229"/>
      <c r="D747" s="229"/>
      <c r="E747" s="229"/>
      <c r="F747" s="229"/>
      <c r="G747" s="230" t="s">
        <v>728</v>
      </c>
      <c r="H747" s="230"/>
      <c r="I747" s="230"/>
      <c r="J747" s="230"/>
      <c r="K747" s="230"/>
      <c r="L747" s="230"/>
      <c r="M747" s="230"/>
      <c r="N747" s="230"/>
      <c r="O747" s="230"/>
      <c r="P747" s="230"/>
      <c r="Q747" s="230"/>
      <c r="R747" s="230"/>
      <c r="S747" s="230"/>
      <c r="T747" s="230"/>
      <c r="U747" s="230"/>
      <c r="V747" s="230"/>
      <c r="W747" s="229">
        <v>29020201</v>
      </c>
      <c r="X747" s="229"/>
      <c r="Y747" s="229"/>
      <c r="Z747" s="231"/>
      <c r="AA747" s="231"/>
      <c r="AB747" s="231"/>
      <c r="AG747"/>
      <c r="AH747"/>
      <c r="AI747"/>
      <c r="AJ747"/>
      <c r="AK747"/>
      <c r="AL747"/>
      <c r="AM747"/>
    </row>
    <row r="748" spans="1:39" s="153" customFormat="1" ht="30" customHeight="1" x14ac:dyDescent="0.2">
      <c r="A748" s="228"/>
      <c r="B748" s="228"/>
      <c r="C748" s="229"/>
      <c r="D748" s="229"/>
      <c r="E748" s="229"/>
      <c r="F748" s="229"/>
      <c r="G748" s="230" t="s">
        <v>729</v>
      </c>
      <c r="H748" s="230"/>
      <c r="I748" s="230"/>
      <c r="J748" s="230"/>
      <c r="K748" s="230"/>
      <c r="L748" s="230"/>
      <c r="M748" s="230"/>
      <c r="N748" s="230"/>
      <c r="O748" s="230"/>
      <c r="P748" s="230"/>
      <c r="Q748" s="230"/>
      <c r="R748" s="230"/>
      <c r="S748" s="230"/>
      <c r="T748" s="230"/>
      <c r="U748" s="230"/>
      <c r="V748" s="230"/>
      <c r="W748" s="229">
        <v>29020202</v>
      </c>
      <c r="X748" s="229"/>
      <c r="Y748" s="229"/>
      <c r="Z748" s="231"/>
      <c r="AA748" s="231"/>
      <c r="AB748" s="231"/>
      <c r="AG748"/>
      <c r="AH748"/>
      <c r="AI748"/>
      <c r="AJ748"/>
      <c r="AK748"/>
      <c r="AL748"/>
      <c r="AM748"/>
    </row>
    <row r="749" spans="1:39" s="153" customFormat="1" ht="30" customHeight="1" x14ac:dyDescent="0.2">
      <c r="A749" s="228"/>
      <c r="B749" s="228"/>
      <c r="C749" s="229"/>
      <c r="D749" s="229"/>
      <c r="E749" s="229"/>
      <c r="F749" s="229"/>
      <c r="G749" s="230" t="s">
        <v>730</v>
      </c>
      <c r="H749" s="230"/>
      <c r="I749" s="230"/>
      <c r="J749" s="230"/>
      <c r="K749" s="230"/>
      <c r="L749" s="230"/>
      <c r="M749" s="230"/>
      <c r="N749" s="230"/>
      <c r="O749" s="230"/>
      <c r="P749" s="230"/>
      <c r="Q749" s="230"/>
      <c r="R749" s="230"/>
      <c r="S749" s="230"/>
      <c r="T749" s="230"/>
      <c r="U749" s="230"/>
      <c r="V749" s="230"/>
      <c r="W749" s="229">
        <v>29020203</v>
      </c>
      <c r="X749" s="229"/>
      <c r="Y749" s="229"/>
      <c r="Z749" s="231"/>
      <c r="AA749" s="231"/>
      <c r="AB749" s="231"/>
      <c r="AG749"/>
      <c r="AH749"/>
      <c r="AI749"/>
      <c r="AJ749"/>
      <c r="AK749"/>
      <c r="AL749"/>
      <c r="AM749"/>
    </row>
    <row r="750" spans="1:39" s="153" customFormat="1" ht="30" customHeight="1" x14ac:dyDescent="0.2">
      <c r="A750" s="228"/>
      <c r="B750" s="228"/>
      <c r="C750" s="229"/>
      <c r="D750" s="229"/>
      <c r="E750" s="229"/>
      <c r="F750" s="229"/>
      <c r="G750" s="230" t="s">
        <v>731</v>
      </c>
      <c r="H750" s="230"/>
      <c r="I750" s="230"/>
      <c r="J750" s="230"/>
      <c r="K750" s="230"/>
      <c r="L750" s="230"/>
      <c r="M750" s="230"/>
      <c r="N750" s="230"/>
      <c r="O750" s="230"/>
      <c r="P750" s="230"/>
      <c r="Q750" s="230"/>
      <c r="R750" s="230"/>
      <c r="S750" s="230"/>
      <c r="T750" s="230"/>
      <c r="U750" s="230"/>
      <c r="V750" s="230"/>
      <c r="W750" s="229">
        <v>29020204</v>
      </c>
      <c r="X750" s="229"/>
      <c r="Y750" s="229"/>
      <c r="Z750" s="231"/>
      <c r="AA750" s="231"/>
      <c r="AB750" s="231"/>
      <c r="AG750"/>
      <c r="AH750"/>
      <c r="AI750"/>
      <c r="AJ750"/>
      <c r="AK750"/>
      <c r="AL750"/>
      <c r="AM750"/>
    </row>
    <row r="751" spans="1:39" s="153" customFormat="1" ht="30" customHeight="1" x14ac:dyDescent="0.2">
      <c r="A751" s="228"/>
      <c r="B751" s="228"/>
      <c r="C751" s="229"/>
      <c r="D751" s="229"/>
      <c r="E751" s="229"/>
      <c r="F751" s="229"/>
      <c r="G751" s="230" t="s">
        <v>732</v>
      </c>
      <c r="H751" s="230"/>
      <c r="I751" s="230"/>
      <c r="J751" s="230"/>
      <c r="K751" s="230"/>
      <c r="L751" s="230"/>
      <c r="M751" s="230"/>
      <c r="N751" s="230"/>
      <c r="O751" s="230"/>
      <c r="P751" s="230"/>
      <c r="Q751" s="230"/>
      <c r="R751" s="230"/>
      <c r="S751" s="230"/>
      <c r="T751" s="230"/>
      <c r="U751" s="230"/>
      <c r="V751" s="230"/>
      <c r="W751" s="229">
        <v>29020205</v>
      </c>
      <c r="X751" s="229"/>
      <c r="Y751" s="229"/>
      <c r="Z751" s="231"/>
      <c r="AA751" s="231"/>
      <c r="AB751" s="231"/>
      <c r="AG751"/>
      <c r="AH751"/>
      <c r="AI751"/>
      <c r="AJ751"/>
      <c r="AK751"/>
      <c r="AL751"/>
      <c r="AM751"/>
    </row>
    <row r="752" spans="1:39" s="153" customFormat="1" ht="30" customHeight="1" x14ac:dyDescent="0.2">
      <c r="A752" s="228"/>
      <c r="B752" s="228"/>
      <c r="C752" s="229"/>
      <c r="D752" s="229"/>
      <c r="E752" s="229">
        <v>290203</v>
      </c>
      <c r="F752" s="229"/>
      <c r="G752" s="230" t="s">
        <v>733</v>
      </c>
      <c r="H752" s="230"/>
      <c r="I752" s="230"/>
      <c r="J752" s="230"/>
      <c r="K752" s="230"/>
      <c r="L752" s="230"/>
      <c r="M752" s="230"/>
      <c r="N752" s="230"/>
      <c r="O752" s="230"/>
      <c r="P752" s="230"/>
      <c r="Q752" s="230"/>
      <c r="R752" s="230"/>
      <c r="S752" s="230"/>
      <c r="T752" s="230"/>
      <c r="U752" s="230"/>
      <c r="V752" s="230"/>
      <c r="W752" s="229"/>
      <c r="X752" s="229"/>
      <c r="Y752" s="229"/>
      <c r="Z752" s="229"/>
      <c r="AA752" s="229"/>
      <c r="AB752" s="229"/>
      <c r="AG752"/>
      <c r="AH752"/>
      <c r="AI752"/>
      <c r="AJ752"/>
      <c r="AK752"/>
      <c r="AL752"/>
      <c r="AM752"/>
    </row>
    <row r="753" spans="1:39" s="153" customFormat="1" ht="30" customHeight="1" x14ac:dyDescent="0.2">
      <c r="A753" s="228"/>
      <c r="B753" s="228"/>
      <c r="C753" s="229"/>
      <c r="D753" s="229"/>
      <c r="E753" s="229"/>
      <c r="F753" s="229"/>
      <c r="G753" s="230" t="s">
        <v>734</v>
      </c>
      <c r="H753" s="230"/>
      <c r="I753" s="230"/>
      <c r="J753" s="230"/>
      <c r="K753" s="230"/>
      <c r="L753" s="230"/>
      <c r="M753" s="230"/>
      <c r="N753" s="230"/>
      <c r="O753" s="230"/>
      <c r="P753" s="230"/>
      <c r="Q753" s="230"/>
      <c r="R753" s="230"/>
      <c r="S753" s="230"/>
      <c r="T753" s="230"/>
      <c r="U753" s="230"/>
      <c r="V753" s="230"/>
      <c r="W753" s="229">
        <v>29020301</v>
      </c>
      <c r="X753" s="229"/>
      <c r="Y753" s="229"/>
      <c r="Z753" s="231"/>
      <c r="AA753" s="231"/>
      <c r="AB753" s="231"/>
      <c r="AG753"/>
      <c r="AH753"/>
      <c r="AI753"/>
      <c r="AJ753"/>
      <c r="AK753"/>
      <c r="AL753"/>
      <c r="AM753"/>
    </row>
    <row r="754" spans="1:39" s="153" customFormat="1" ht="30" customHeight="1" x14ac:dyDescent="0.2">
      <c r="A754" s="228"/>
      <c r="B754" s="228"/>
      <c r="C754" s="229"/>
      <c r="D754" s="229"/>
      <c r="E754" s="229"/>
      <c r="F754" s="229"/>
      <c r="G754" s="230" t="s">
        <v>735</v>
      </c>
      <c r="H754" s="230"/>
      <c r="I754" s="230"/>
      <c r="J754" s="230"/>
      <c r="K754" s="230"/>
      <c r="L754" s="230"/>
      <c r="M754" s="230"/>
      <c r="N754" s="230"/>
      <c r="O754" s="230"/>
      <c r="P754" s="230"/>
      <c r="Q754" s="230"/>
      <c r="R754" s="230"/>
      <c r="S754" s="230"/>
      <c r="T754" s="230"/>
      <c r="U754" s="230"/>
      <c r="V754" s="230"/>
      <c r="W754" s="229">
        <v>29020302</v>
      </c>
      <c r="X754" s="229"/>
      <c r="Y754" s="229"/>
      <c r="Z754" s="231"/>
      <c r="AA754" s="231"/>
      <c r="AB754" s="231"/>
      <c r="AG754"/>
      <c r="AH754"/>
      <c r="AI754"/>
      <c r="AJ754"/>
      <c r="AK754"/>
      <c r="AL754"/>
      <c r="AM754"/>
    </row>
    <row r="755" spans="1:39" s="153" customFormat="1" ht="30" customHeight="1" x14ac:dyDescent="0.2">
      <c r="A755" s="228"/>
      <c r="B755" s="228"/>
      <c r="C755" s="229"/>
      <c r="D755" s="229"/>
      <c r="E755" s="229"/>
      <c r="F755" s="229"/>
      <c r="G755" s="230" t="s">
        <v>736</v>
      </c>
      <c r="H755" s="230"/>
      <c r="I755" s="230"/>
      <c r="J755" s="230"/>
      <c r="K755" s="230"/>
      <c r="L755" s="230"/>
      <c r="M755" s="230"/>
      <c r="N755" s="230"/>
      <c r="O755" s="230"/>
      <c r="P755" s="230"/>
      <c r="Q755" s="230"/>
      <c r="R755" s="230"/>
      <c r="S755" s="230"/>
      <c r="T755" s="230"/>
      <c r="U755" s="230"/>
      <c r="V755" s="230"/>
      <c r="W755" s="229">
        <v>29020303</v>
      </c>
      <c r="X755" s="229"/>
      <c r="Y755" s="229"/>
      <c r="Z755" s="231"/>
      <c r="AA755" s="231"/>
      <c r="AB755" s="231"/>
      <c r="AG755"/>
      <c r="AH755"/>
      <c r="AI755"/>
      <c r="AJ755"/>
      <c r="AK755"/>
      <c r="AL755"/>
      <c r="AM755"/>
    </row>
    <row r="756" spans="1:39" s="153" customFormat="1" ht="30" customHeight="1" x14ac:dyDescent="0.2">
      <c r="A756" s="228"/>
      <c r="B756" s="228"/>
      <c r="C756" s="229"/>
      <c r="D756" s="229"/>
      <c r="E756" s="229"/>
      <c r="F756" s="229"/>
      <c r="G756" s="230" t="s">
        <v>737</v>
      </c>
      <c r="H756" s="230"/>
      <c r="I756" s="230"/>
      <c r="J756" s="230"/>
      <c r="K756" s="230"/>
      <c r="L756" s="230"/>
      <c r="M756" s="230"/>
      <c r="N756" s="230"/>
      <c r="O756" s="230"/>
      <c r="P756" s="230"/>
      <c r="Q756" s="230"/>
      <c r="R756" s="230"/>
      <c r="S756" s="230"/>
      <c r="T756" s="230"/>
      <c r="U756" s="230"/>
      <c r="V756" s="230"/>
      <c r="W756" s="229">
        <v>29020304</v>
      </c>
      <c r="X756" s="229"/>
      <c r="Y756" s="229"/>
      <c r="Z756" s="231"/>
      <c r="AA756" s="231"/>
      <c r="AB756" s="231"/>
      <c r="AG756"/>
      <c r="AH756"/>
      <c r="AI756"/>
      <c r="AJ756"/>
      <c r="AK756"/>
      <c r="AL756"/>
      <c r="AM756"/>
    </row>
    <row r="757" spans="1:39" s="153" customFormat="1" ht="30" customHeight="1" x14ac:dyDescent="0.2">
      <c r="A757" s="228"/>
      <c r="B757" s="228"/>
      <c r="C757" s="229"/>
      <c r="D757" s="229"/>
      <c r="E757" s="229"/>
      <c r="F757" s="229"/>
      <c r="G757" s="230" t="s">
        <v>738</v>
      </c>
      <c r="H757" s="230"/>
      <c r="I757" s="230"/>
      <c r="J757" s="230"/>
      <c r="K757" s="230"/>
      <c r="L757" s="230"/>
      <c r="M757" s="230"/>
      <c r="N757" s="230"/>
      <c r="O757" s="230"/>
      <c r="P757" s="230"/>
      <c r="Q757" s="230"/>
      <c r="R757" s="230"/>
      <c r="S757" s="230"/>
      <c r="T757" s="230"/>
      <c r="U757" s="230"/>
      <c r="V757" s="230"/>
      <c r="W757" s="229">
        <v>29020305</v>
      </c>
      <c r="X757" s="229"/>
      <c r="Y757" s="229"/>
      <c r="Z757" s="231"/>
      <c r="AA757" s="231"/>
      <c r="AB757" s="231"/>
      <c r="AG757"/>
      <c r="AH757"/>
      <c r="AI757"/>
      <c r="AJ757"/>
      <c r="AK757"/>
      <c r="AL757"/>
      <c r="AM757"/>
    </row>
    <row r="758" spans="1:39" s="153" customFormat="1" ht="30" customHeight="1" x14ac:dyDescent="0.2">
      <c r="A758" s="228"/>
      <c r="B758" s="228"/>
      <c r="C758" s="229"/>
      <c r="D758" s="229"/>
      <c r="E758" s="229"/>
      <c r="F758" s="229"/>
      <c r="G758" s="230" t="s">
        <v>739</v>
      </c>
      <c r="H758" s="230"/>
      <c r="I758" s="230"/>
      <c r="J758" s="230"/>
      <c r="K758" s="230"/>
      <c r="L758" s="230"/>
      <c r="M758" s="230"/>
      <c r="N758" s="230"/>
      <c r="O758" s="230"/>
      <c r="P758" s="230"/>
      <c r="Q758" s="230"/>
      <c r="R758" s="230"/>
      <c r="S758" s="230"/>
      <c r="T758" s="230"/>
      <c r="U758" s="230"/>
      <c r="V758" s="230"/>
      <c r="W758" s="229">
        <v>29020306</v>
      </c>
      <c r="X758" s="229"/>
      <c r="Y758" s="229"/>
      <c r="Z758" s="231"/>
      <c r="AA758" s="231"/>
      <c r="AB758" s="231"/>
      <c r="AG758"/>
      <c r="AH758"/>
      <c r="AI758"/>
      <c r="AJ758"/>
      <c r="AK758"/>
      <c r="AL758"/>
      <c r="AM758"/>
    </row>
    <row r="759" spans="1:39" s="153" customFormat="1" ht="30" customHeight="1" x14ac:dyDescent="0.2">
      <c r="A759" s="228"/>
      <c r="B759" s="228"/>
      <c r="C759" s="229"/>
      <c r="D759" s="229"/>
      <c r="E759" s="229"/>
      <c r="F759" s="229"/>
      <c r="G759" s="230" t="s">
        <v>740</v>
      </c>
      <c r="H759" s="230"/>
      <c r="I759" s="230"/>
      <c r="J759" s="230"/>
      <c r="K759" s="230"/>
      <c r="L759" s="230"/>
      <c r="M759" s="230"/>
      <c r="N759" s="230"/>
      <c r="O759" s="230"/>
      <c r="P759" s="230"/>
      <c r="Q759" s="230"/>
      <c r="R759" s="230"/>
      <c r="S759" s="230"/>
      <c r="T759" s="230"/>
      <c r="U759" s="230"/>
      <c r="V759" s="230"/>
      <c r="W759" s="229">
        <v>29020307</v>
      </c>
      <c r="X759" s="229"/>
      <c r="Y759" s="229"/>
      <c r="Z759" s="231"/>
      <c r="AA759" s="231"/>
      <c r="AB759" s="231"/>
      <c r="AG759"/>
      <c r="AH759"/>
      <c r="AI759"/>
      <c r="AJ759"/>
      <c r="AK759"/>
      <c r="AL759"/>
      <c r="AM759"/>
    </row>
    <row r="760" spans="1:39" s="153" customFormat="1" ht="30" customHeight="1" x14ac:dyDescent="0.2">
      <c r="A760" s="228"/>
      <c r="B760" s="228"/>
      <c r="C760" s="229"/>
      <c r="D760" s="229"/>
      <c r="E760" s="229"/>
      <c r="F760" s="229"/>
      <c r="G760" s="230" t="s">
        <v>741</v>
      </c>
      <c r="H760" s="230"/>
      <c r="I760" s="230"/>
      <c r="J760" s="230"/>
      <c r="K760" s="230"/>
      <c r="L760" s="230"/>
      <c r="M760" s="230"/>
      <c r="N760" s="230"/>
      <c r="O760" s="230"/>
      <c r="P760" s="230"/>
      <c r="Q760" s="230"/>
      <c r="R760" s="230"/>
      <c r="S760" s="230"/>
      <c r="T760" s="230"/>
      <c r="U760" s="230"/>
      <c r="V760" s="230"/>
      <c r="W760" s="229">
        <v>29020308</v>
      </c>
      <c r="X760" s="229"/>
      <c r="Y760" s="229"/>
      <c r="Z760" s="231"/>
      <c r="AA760" s="231"/>
      <c r="AB760" s="231"/>
      <c r="AG760"/>
      <c r="AH760"/>
      <c r="AI760"/>
      <c r="AJ760"/>
      <c r="AK760"/>
      <c r="AL760"/>
      <c r="AM760"/>
    </row>
    <row r="761" spans="1:39" s="153" customFormat="1" ht="30" customHeight="1" x14ac:dyDescent="0.2">
      <c r="A761" s="228"/>
      <c r="B761" s="228"/>
      <c r="C761" s="229"/>
      <c r="D761" s="229"/>
      <c r="E761" s="229"/>
      <c r="F761" s="229"/>
      <c r="G761" s="230" t="s">
        <v>742</v>
      </c>
      <c r="H761" s="230"/>
      <c r="I761" s="230"/>
      <c r="J761" s="230"/>
      <c r="K761" s="230"/>
      <c r="L761" s="230"/>
      <c r="M761" s="230"/>
      <c r="N761" s="230"/>
      <c r="O761" s="230"/>
      <c r="P761" s="230"/>
      <c r="Q761" s="230"/>
      <c r="R761" s="230"/>
      <c r="S761" s="230"/>
      <c r="T761" s="230"/>
      <c r="U761" s="230"/>
      <c r="V761" s="230"/>
      <c r="W761" s="229">
        <v>29020309</v>
      </c>
      <c r="X761" s="229"/>
      <c r="Y761" s="229"/>
      <c r="Z761" s="231"/>
      <c r="AA761" s="231"/>
      <c r="AB761" s="231"/>
      <c r="AG761"/>
      <c r="AH761"/>
      <c r="AI761"/>
      <c r="AJ761"/>
      <c r="AK761"/>
      <c r="AL761"/>
      <c r="AM761"/>
    </row>
    <row r="762" spans="1:39" s="153" customFormat="1" ht="30" customHeight="1" x14ac:dyDescent="0.2">
      <c r="A762" s="228"/>
      <c r="B762" s="228"/>
      <c r="C762" s="229"/>
      <c r="D762" s="229"/>
      <c r="E762" s="229">
        <v>290204</v>
      </c>
      <c r="F762" s="229"/>
      <c r="G762" s="230" t="s">
        <v>743</v>
      </c>
      <c r="H762" s="230"/>
      <c r="I762" s="230"/>
      <c r="J762" s="230"/>
      <c r="K762" s="230"/>
      <c r="L762" s="230"/>
      <c r="M762" s="230"/>
      <c r="N762" s="230"/>
      <c r="O762" s="230"/>
      <c r="P762" s="230"/>
      <c r="Q762" s="230"/>
      <c r="R762" s="230"/>
      <c r="S762" s="230"/>
      <c r="T762" s="230"/>
      <c r="U762" s="230"/>
      <c r="V762" s="230"/>
      <c r="W762" s="229"/>
      <c r="X762" s="229"/>
      <c r="Y762" s="229"/>
      <c r="Z762" s="229"/>
      <c r="AA762" s="229"/>
      <c r="AB762" s="229"/>
      <c r="AG762"/>
      <c r="AH762"/>
      <c r="AI762"/>
      <c r="AJ762"/>
      <c r="AK762"/>
      <c r="AL762"/>
      <c r="AM762"/>
    </row>
    <row r="763" spans="1:39" s="153" customFormat="1" ht="30" customHeight="1" x14ac:dyDescent="0.2">
      <c r="A763" s="228"/>
      <c r="B763" s="228"/>
      <c r="C763" s="229"/>
      <c r="D763" s="229"/>
      <c r="E763" s="229"/>
      <c r="F763" s="229"/>
      <c r="G763" s="230" t="s">
        <v>744</v>
      </c>
      <c r="H763" s="230"/>
      <c r="I763" s="230"/>
      <c r="J763" s="230"/>
      <c r="K763" s="230"/>
      <c r="L763" s="230"/>
      <c r="M763" s="230"/>
      <c r="N763" s="230"/>
      <c r="O763" s="230"/>
      <c r="P763" s="230"/>
      <c r="Q763" s="230"/>
      <c r="R763" s="230"/>
      <c r="S763" s="230"/>
      <c r="T763" s="230"/>
      <c r="U763" s="230"/>
      <c r="V763" s="230"/>
      <c r="W763" s="229">
        <v>29020401</v>
      </c>
      <c r="X763" s="229"/>
      <c r="Y763" s="229"/>
      <c r="Z763" s="231"/>
      <c r="AA763" s="231"/>
      <c r="AB763" s="231"/>
      <c r="AG763"/>
      <c r="AH763"/>
      <c r="AI763"/>
      <c r="AJ763"/>
      <c r="AK763"/>
      <c r="AL763"/>
      <c r="AM763"/>
    </row>
    <row r="764" spans="1:39" s="153" customFormat="1" ht="30" customHeight="1" x14ac:dyDescent="0.2">
      <c r="A764" s="228"/>
      <c r="B764" s="228"/>
      <c r="C764" s="229"/>
      <c r="D764" s="229"/>
      <c r="E764" s="229"/>
      <c r="F764" s="229"/>
      <c r="G764" s="230" t="s">
        <v>745</v>
      </c>
      <c r="H764" s="230"/>
      <c r="I764" s="230"/>
      <c r="J764" s="230"/>
      <c r="K764" s="230"/>
      <c r="L764" s="230"/>
      <c r="M764" s="230"/>
      <c r="N764" s="230"/>
      <c r="O764" s="230"/>
      <c r="P764" s="230"/>
      <c r="Q764" s="230"/>
      <c r="R764" s="230"/>
      <c r="S764" s="230"/>
      <c r="T764" s="230"/>
      <c r="U764" s="230"/>
      <c r="V764" s="230"/>
      <c r="W764" s="229">
        <v>29020402</v>
      </c>
      <c r="X764" s="229"/>
      <c r="Y764" s="229"/>
      <c r="Z764" s="231"/>
      <c r="AA764" s="231"/>
      <c r="AB764" s="231"/>
      <c r="AG764"/>
      <c r="AH764"/>
      <c r="AI764"/>
      <c r="AJ764"/>
      <c r="AK764"/>
      <c r="AL764"/>
      <c r="AM764"/>
    </row>
    <row r="765" spans="1:39" s="153" customFormat="1" ht="30" customHeight="1" x14ac:dyDescent="0.2">
      <c r="A765" s="228"/>
      <c r="B765" s="228"/>
      <c r="C765" s="229"/>
      <c r="D765" s="229"/>
      <c r="E765" s="229"/>
      <c r="F765" s="229"/>
      <c r="G765" s="230" t="s">
        <v>746</v>
      </c>
      <c r="H765" s="230"/>
      <c r="I765" s="230"/>
      <c r="J765" s="230"/>
      <c r="K765" s="230"/>
      <c r="L765" s="230"/>
      <c r="M765" s="230"/>
      <c r="N765" s="230"/>
      <c r="O765" s="230"/>
      <c r="P765" s="230"/>
      <c r="Q765" s="230"/>
      <c r="R765" s="230"/>
      <c r="S765" s="230"/>
      <c r="T765" s="230"/>
      <c r="U765" s="230"/>
      <c r="V765" s="230"/>
      <c r="W765" s="229">
        <v>29020403</v>
      </c>
      <c r="X765" s="229"/>
      <c r="Y765" s="229"/>
      <c r="Z765" s="231"/>
      <c r="AA765" s="231"/>
      <c r="AB765" s="231"/>
      <c r="AG765"/>
      <c r="AH765"/>
      <c r="AI765"/>
      <c r="AJ765"/>
      <c r="AK765"/>
      <c r="AL765"/>
      <c r="AM765"/>
    </row>
    <row r="766" spans="1:39" s="153" customFormat="1" ht="30" customHeight="1" x14ac:dyDescent="0.2">
      <c r="A766" s="228"/>
      <c r="B766" s="228"/>
      <c r="C766" s="229"/>
      <c r="D766" s="229"/>
      <c r="E766" s="229"/>
      <c r="F766" s="229"/>
      <c r="G766" s="230" t="s">
        <v>747</v>
      </c>
      <c r="H766" s="230"/>
      <c r="I766" s="230"/>
      <c r="J766" s="230"/>
      <c r="K766" s="230"/>
      <c r="L766" s="230"/>
      <c r="M766" s="230"/>
      <c r="N766" s="230"/>
      <c r="O766" s="230"/>
      <c r="P766" s="230"/>
      <c r="Q766" s="230"/>
      <c r="R766" s="230"/>
      <c r="S766" s="230"/>
      <c r="T766" s="230"/>
      <c r="U766" s="230"/>
      <c r="V766" s="230"/>
      <c r="W766" s="229">
        <v>29020404</v>
      </c>
      <c r="X766" s="229"/>
      <c r="Y766" s="229"/>
      <c r="Z766" s="231"/>
      <c r="AA766" s="231"/>
      <c r="AB766" s="231"/>
      <c r="AG766"/>
      <c r="AH766"/>
      <c r="AI766"/>
      <c r="AJ766"/>
      <c r="AK766"/>
      <c r="AL766"/>
      <c r="AM766"/>
    </row>
    <row r="767" spans="1:39" s="153" customFormat="1" ht="30" customHeight="1" x14ac:dyDescent="0.2">
      <c r="A767" s="228"/>
      <c r="B767" s="228"/>
      <c r="C767" s="229"/>
      <c r="D767" s="229"/>
      <c r="E767" s="229"/>
      <c r="F767" s="229"/>
      <c r="G767" s="230" t="s">
        <v>748</v>
      </c>
      <c r="H767" s="230"/>
      <c r="I767" s="230"/>
      <c r="J767" s="230"/>
      <c r="K767" s="230"/>
      <c r="L767" s="230"/>
      <c r="M767" s="230"/>
      <c r="N767" s="230"/>
      <c r="O767" s="230"/>
      <c r="P767" s="230"/>
      <c r="Q767" s="230"/>
      <c r="R767" s="230"/>
      <c r="S767" s="230"/>
      <c r="T767" s="230"/>
      <c r="U767" s="230"/>
      <c r="V767" s="230"/>
      <c r="W767" s="229">
        <v>29020405</v>
      </c>
      <c r="X767" s="229"/>
      <c r="Y767" s="229"/>
      <c r="Z767" s="231"/>
      <c r="AA767" s="231"/>
      <c r="AB767" s="231"/>
      <c r="AG767"/>
      <c r="AH767"/>
      <c r="AI767"/>
      <c r="AJ767"/>
      <c r="AK767"/>
      <c r="AL767"/>
      <c r="AM767"/>
    </row>
    <row r="768" spans="1:39" s="153" customFormat="1" ht="30" customHeight="1" x14ac:dyDescent="0.2">
      <c r="A768" s="228"/>
      <c r="B768" s="228"/>
      <c r="C768" s="229"/>
      <c r="D768" s="229"/>
      <c r="E768" s="229"/>
      <c r="F768" s="229"/>
      <c r="G768" s="230" t="s">
        <v>749</v>
      </c>
      <c r="H768" s="230"/>
      <c r="I768" s="230"/>
      <c r="J768" s="230"/>
      <c r="K768" s="230"/>
      <c r="L768" s="230"/>
      <c r="M768" s="230"/>
      <c r="N768" s="230"/>
      <c r="O768" s="230"/>
      <c r="P768" s="230"/>
      <c r="Q768" s="230"/>
      <c r="R768" s="230"/>
      <c r="S768" s="230"/>
      <c r="T768" s="230"/>
      <c r="U768" s="230"/>
      <c r="V768" s="230"/>
      <c r="W768" s="229">
        <v>29020406</v>
      </c>
      <c r="X768" s="229"/>
      <c r="Y768" s="229"/>
      <c r="Z768" s="231"/>
      <c r="AA768" s="231"/>
      <c r="AB768" s="231"/>
      <c r="AG768"/>
      <c r="AH768"/>
      <c r="AI768"/>
      <c r="AJ768"/>
      <c r="AK768"/>
      <c r="AL768"/>
      <c r="AM768"/>
    </row>
    <row r="769" spans="1:39" s="153" customFormat="1" ht="30" customHeight="1" x14ac:dyDescent="0.2">
      <c r="A769" s="228"/>
      <c r="B769" s="228"/>
      <c r="C769" s="229"/>
      <c r="D769" s="229"/>
      <c r="E769" s="229"/>
      <c r="F769" s="229"/>
      <c r="G769" s="230" t="s">
        <v>750</v>
      </c>
      <c r="H769" s="230"/>
      <c r="I769" s="230"/>
      <c r="J769" s="230"/>
      <c r="K769" s="230"/>
      <c r="L769" s="230"/>
      <c r="M769" s="230"/>
      <c r="N769" s="230"/>
      <c r="O769" s="230"/>
      <c r="P769" s="230"/>
      <c r="Q769" s="230"/>
      <c r="R769" s="230"/>
      <c r="S769" s="230"/>
      <c r="T769" s="230"/>
      <c r="U769" s="230"/>
      <c r="V769" s="230"/>
      <c r="W769" s="229">
        <v>29020407</v>
      </c>
      <c r="X769" s="229"/>
      <c r="Y769" s="229"/>
      <c r="Z769" s="231"/>
      <c r="AA769" s="231"/>
      <c r="AB769" s="231"/>
      <c r="AG769"/>
      <c r="AH769"/>
      <c r="AI769"/>
      <c r="AJ769"/>
      <c r="AK769"/>
      <c r="AL769"/>
      <c r="AM769"/>
    </row>
    <row r="770" spans="1:39" s="153" customFormat="1" ht="30" customHeight="1" x14ac:dyDescent="0.2">
      <c r="A770" s="228"/>
      <c r="B770" s="228"/>
      <c r="C770" s="229"/>
      <c r="D770" s="229"/>
      <c r="E770" s="229">
        <v>290205</v>
      </c>
      <c r="F770" s="229"/>
      <c r="G770" s="230" t="s">
        <v>751</v>
      </c>
      <c r="H770" s="230"/>
      <c r="I770" s="230"/>
      <c r="J770" s="230"/>
      <c r="K770" s="230"/>
      <c r="L770" s="230"/>
      <c r="M770" s="230"/>
      <c r="N770" s="230"/>
      <c r="O770" s="230"/>
      <c r="P770" s="230"/>
      <c r="Q770" s="230"/>
      <c r="R770" s="230"/>
      <c r="S770" s="230"/>
      <c r="T770" s="230"/>
      <c r="U770" s="230"/>
      <c r="V770" s="230"/>
      <c r="W770" s="229"/>
      <c r="X770" s="229"/>
      <c r="Y770" s="229"/>
      <c r="Z770" s="229"/>
      <c r="AA770" s="229"/>
      <c r="AB770" s="229"/>
      <c r="AG770"/>
      <c r="AH770"/>
      <c r="AI770"/>
      <c r="AJ770"/>
      <c r="AK770"/>
      <c r="AL770"/>
      <c r="AM770"/>
    </row>
    <row r="771" spans="1:39" s="153" customFormat="1" ht="30" customHeight="1" x14ac:dyDescent="0.2">
      <c r="A771" s="228"/>
      <c r="B771" s="228"/>
      <c r="C771" s="229"/>
      <c r="D771" s="229"/>
      <c r="E771" s="229"/>
      <c r="F771" s="229"/>
      <c r="G771" s="230" t="s">
        <v>752</v>
      </c>
      <c r="H771" s="230"/>
      <c r="I771" s="230"/>
      <c r="J771" s="230"/>
      <c r="K771" s="230"/>
      <c r="L771" s="230"/>
      <c r="M771" s="230"/>
      <c r="N771" s="230"/>
      <c r="O771" s="230"/>
      <c r="P771" s="230"/>
      <c r="Q771" s="230"/>
      <c r="R771" s="230"/>
      <c r="S771" s="230"/>
      <c r="T771" s="230"/>
      <c r="U771" s="230"/>
      <c r="V771" s="230"/>
      <c r="W771" s="229">
        <v>29020501</v>
      </c>
      <c r="X771" s="229"/>
      <c r="Y771" s="229"/>
      <c r="Z771" s="231"/>
      <c r="AA771" s="231"/>
      <c r="AB771" s="231"/>
      <c r="AG771"/>
      <c r="AH771"/>
      <c r="AI771"/>
      <c r="AJ771"/>
      <c r="AK771"/>
      <c r="AL771"/>
      <c r="AM771"/>
    </row>
    <row r="772" spans="1:39" s="153" customFormat="1" ht="30" customHeight="1" x14ac:dyDescent="0.2">
      <c r="A772" s="228"/>
      <c r="B772" s="228"/>
      <c r="C772" s="229"/>
      <c r="D772" s="229"/>
      <c r="E772" s="229"/>
      <c r="F772" s="229"/>
      <c r="G772" s="230" t="s">
        <v>753</v>
      </c>
      <c r="H772" s="230"/>
      <c r="I772" s="230"/>
      <c r="J772" s="230"/>
      <c r="K772" s="230"/>
      <c r="L772" s="230"/>
      <c r="M772" s="230"/>
      <c r="N772" s="230"/>
      <c r="O772" s="230"/>
      <c r="P772" s="230"/>
      <c r="Q772" s="230"/>
      <c r="R772" s="230"/>
      <c r="S772" s="230"/>
      <c r="T772" s="230"/>
      <c r="U772" s="230"/>
      <c r="V772" s="230"/>
      <c r="W772" s="229">
        <v>29020502</v>
      </c>
      <c r="X772" s="229"/>
      <c r="Y772" s="229"/>
      <c r="Z772" s="231"/>
      <c r="AA772" s="231"/>
      <c r="AB772" s="231"/>
      <c r="AG772"/>
      <c r="AH772"/>
      <c r="AI772"/>
      <c r="AJ772"/>
      <c r="AK772"/>
      <c r="AL772"/>
      <c r="AM772"/>
    </row>
    <row r="773" spans="1:39" s="153" customFormat="1" ht="30" customHeight="1" x14ac:dyDescent="0.2">
      <c r="A773" s="228"/>
      <c r="B773" s="228"/>
      <c r="C773" s="229"/>
      <c r="D773" s="229"/>
      <c r="E773" s="229"/>
      <c r="F773" s="229"/>
      <c r="G773" s="230" t="s">
        <v>754</v>
      </c>
      <c r="H773" s="230"/>
      <c r="I773" s="230"/>
      <c r="J773" s="230"/>
      <c r="K773" s="230"/>
      <c r="L773" s="230"/>
      <c r="M773" s="230"/>
      <c r="N773" s="230"/>
      <c r="O773" s="230"/>
      <c r="P773" s="230"/>
      <c r="Q773" s="230"/>
      <c r="R773" s="230"/>
      <c r="S773" s="230"/>
      <c r="T773" s="230"/>
      <c r="U773" s="230"/>
      <c r="V773" s="230"/>
      <c r="W773" s="229">
        <v>29020503</v>
      </c>
      <c r="X773" s="229"/>
      <c r="Y773" s="229"/>
      <c r="Z773" s="231"/>
      <c r="AA773" s="231"/>
      <c r="AB773" s="231"/>
      <c r="AG773"/>
      <c r="AH773"/>
      <c r="AI773"/>
      <c r="AJ773"/>
      <c r="AK773"/>
      <c r="AL773"/>
      <c r="AM773"/>
    </row>
    <row r="774" spans="1:39" s="153" customFormat="1" ht="30" customHeight="1" x14ac:dyDescent="0.2">
      <c r="A774" s="228"/>
      <c r="B774" s="228"/>
      <c r="C774" s="229"/>
      <c r="D774" s="229"/>
      <c r="E774" s="229"/>
      <c r="F774" s="229"/>
      <c r="G774" s="230" t="s">
        <v>755</v>
      </c>
      <c r="H774" s="230"/>
      <c r="I774" s="230"/>
      <c r="J774" s="230"/>
      <c r="K774" s="230"/>
      <c r="L774" s="230"/>
      <c r="M774" s="230"/>
      <c r="N774" s="230"/>
      <c r="O774" s="230"/>
      <c r="P774" s="230"/>
      <c r="Q774" s="230"/>
      <c r="R774" s="230"/>
      <c r="S774" s="230"/>
      <c r="T774" s="230"/>
      <c r="U774" s="230"/>
      <c r="V774" s="230"/>
      <c r="W774" s="229">
        <v>29020504</v>
      </c>
      <c r="X774" s="229"/>
      <c r="Y774" s="229"/>
      <c r="Z774" s="231"/>
      <c r="AA774" s="231"/>
      <c r="AB774" s="231"/>
      <c r="AG774"/>
      <c r="AH774"/>
      <c r="AI774"/>
      <c r="AJ774"/>
      <c r="AK774"/>
      <c r="AL774"/>
      <c r="AM774"/>
    </row>
    <row r="775" spans="1:39" s="153" customFormat="1" ht="30" customHeight="1" x14ac:dyDescent="0.2">
      <c r="A775" s="228"/>
      <c r="B775" s="228"/>
      <c r="C775" s="229"/>
      <c r="D775" s="229"/>
      <c r="E775" s="229"/>
      <c r="F775" s="229"/>
      <c r="G775" s="230" t="s">
        <v>756</v>
      </c>
      <c r="H775" s="230"/>
      <c r="I775" s="230"/>
      <c r="J775" s="230"/>
      <c r="K775" s="230"/>
      <c r="L775" s="230"/>
      <c r="M775" s="230"/>
      <c r="N775" s="230"/>
      <c r="O775" s="230"/>
      <c r="P775" s="230"/>
      <c r="Q775" s="230"/>
      <c r="R775" s="230"/>
      <c r="S775" s="230"/>
      <c r="T775" s="230"/>
      <c r="U775" s="230"/>
      <c r="V775" s="230"/>
      <c r="W775" s="229">
        <v>29020505</v>
      </c>
      <c r="X775" s="229"/>
      <c r="Y775" s="229"/>
      <c r="Z775" s="231"/>
      <c r="AA775" s="231"/>
      <c r="AB775" s="231"/>
      <c r="AG775"/>
      <c r="AH775"/>
      <c r="AI775"/>
      <c r="AJ775"/>
      <c r="AK775"/>
      <c r="AL775"/>
      <c r="AM775"/>
    </row>
    <row r="776" spans="1:39" s="153" customFormat="1" ht="30" customHeight="1" x14ac:dyDescent="0.2">
      <c r="A776" s="228"/>
      <c r="B776" s="228"/>
      <c r="C776" s="229"/>
      <c r="D776" s="229"/>
      <c r="E776" s="229"/>
      <c r="F776" s="229"/>
      <c r="G776" s="230" t="s">
        <v>757</v>
      </c>
      <c r="H776" s="230"/>
      <c r="I776" s="230"/>
      <c r="J776" s="230"/>
      <c r="K776" s="230"/>
      <c r="L776" s="230"/>
      <c r="M776" s="230"/>
      <c r="N776" s="230"/>
      <c r="O776" s="230"/>
      <c r="P776" s="230"/>
      <c r="Q776" s="230"/>
      <c r="R776" s="230"/>
      <c r="S776" s="230"/>
      <c r="T776" s="230"/>
      <c r="U776" s="230"/>
      <c r="V776" s="230"/>
      <c r="W776" s="229">
        <v>29020506</v>
      </c>
      <c r="X776" s="229"/>
      <c r="Y776" s="229"/>
      <c r="Z776" s="231"/>
      <c r="AA776" s="231"/>
      <c r="AB776" s="231"/>
      <c r="AG776"/>
      <c r="AH776"/>
      <c r="AI776"/>
      <c r="AJ776"/>
      <c r="AK776"/>
      <c r="AL776"/>
      <c r="AM776"/>
    </row>
    <row r="777" spans="1:39" s="153" customFormat="1" ht="30" customHeight="1" x14ac:dyDescent="0.2">
      <c r="A777" s="228"/>
      <c r="B777" s="228"/>
      <c r="C777" s="229"/>
      <c r="D777" s="229"/>
      <c r="E777" s="229"/>
      <c r="F777" s="229"/>
      <c r="G777" s="230" t="s">
        <v>758</v>
      </c>
      <c r="H777" s="230"/>
      <c r="I777" s="230"/>
      <c r="J777" s="230"/>
      <c r="K777" s="230"/>
      <c r="L777" s="230"/>
      <c r="M777" s="230"/>
      <c r="N777" s="230"/>
      <c r="O777" s="230"/>
      <c r="P777" s="230"/>
      <c r="Q777" s="230"/>
      <c r="R777" s="230"/>
      <c r="S777" s="230"/>
      <c r="T777" s="230"/>
      <c r="U777" s="230"/>
      <c r="V777" s="230"/>
      <c r="W777" s="229">
        <v>29020507</v>
      </c>
      <c r="X777" s="229"/>
      <c r="Y777" s="229"/>
      <c r="Z777" s="231"/>
      <c r="AA777" s="231"/>
      <c r="AB777" s="231"/>
      <c r="AG777"/>
      <c r="AH777"/>
      <c r="AI777"/>
      <c r="AJ777"/>
      <c r="AK777"/>
      <c r="AL777"/>
      <c r="AM777"/>
    </row>
    <row r="778" spans="1:39" s="153" customFormat="1" ht="30" customHeight="1" x14ac:dyDescent="0.2">
      <c r="A778" s="228"/>
      <c r="B778" s="228"/>
      <c r="C778" s="229"/>
      <c r="D778" s="229"/>
      <c r="E778" s="229">
        <v>290206</v>
      </c>
      <c r="F778" s="229"/>
      <c r="G778" s="230" t="s">
        <v>759</v>
      </c>
      <c r="H778" s="230"/>
      <c r="I778" s="230"/>
      <c r="J778" s="230"/>
      <c r="K778" s="230"/>
      <c r="L778" s="230"/>
      <c r="M778" s="230"/>
      <c r="N778" s="230"/>
      <c r="O778" s="230"/>
      <c r="P778" s="230"/>
      <c r="Q778" s="230"/>
      <c r="R778" s="230"/>
      <c r="S778" s="230"/>
      <c r="T778" s="230"/>
      <c r="U778" s="230"/>
      <c r="V778" s="230"/>
      <c r="W778" s="229"/>
      <c r="X778" s="229"/>
      <c r="Y778" s="229"/>
      <c r="Z778" s="229"/>
      <c r="AA778" s="229"/>
      <c r="AB778" s="229"/>
      <c r="AG778"/>
      <c r="AH778"/>
      <c r="AI778"/>
      <c r="AJ778"/>
      <c r="AK778"/>
      <c r="AL778"/>
      <c r="AM778"/>
    </row>
    <row r="779" spans="1:39" s="153" customFormat="1" ht="30" customHeight="1" x14ac:dyDescent="0.2">
      <c r="A779" s="228"/>
      <c r="B779" s="228"/>
      <c r="C779" s="229"/>
      <c r="D779" s="229"/>
      <c r="E779" s="229"/>
      <c r="F779" s="229"/>
      <c r="G779" s="230" t="s">
        <v>760</v>
      </c>
      <c r="H779" s="230"/>
      <c r="I779" s="230"/>
      <c r="J779" s="230"/>
      <c r="K779" s="230"/>
      <c r="L779" s="230"/>
      <c r="M779" s="230"/>
      <c r="N779" s="230"/>
      <c r="O779" s="230"/>
      <c r="P779" s="230"/>
      <c r="Q779" s="230"/>
      <c r="R779" s="230"/>
      <c r="S779" s="230"/>
      <c r="T779" s="230"/>
      <c r="U779" s="230"/>
      <c r="V779" s="230"/>
      <c r="W779" s="229">
        <v>29020601</v>
      </c>
      <c r="X779" s="229"/>
      <c r="Y779" s="229"/>
      <c r="Z779" s="231"/>
      <c r="AA779" s="231"/>
      <c r="AB779" s="231"/>
      <c r="AG779"/>
      <c r="AH779"/>
      <c r="AI779"/>
      <c r="AJ779"/>
      <c r="AK779"/>
      <c r="AL779"/>
      <c r="AM779"/>
    </row>
    <row r="780" spans="1:39" s="153" customFormat="1" ht="30" customHeight="1" x14ac:dyDescent="0.2">
      <c r="A780" s="228"/>
      <c r="B780" s="228"/>
      <c r="C780" s="229"/>
      <c r="D780" s="229"/>
      <c r="E780" s="229"/>
      <c r="F780" s="229"/>
      <c r="G780" s="230" t="s">
        <v>761</v>
      </c>
      <c r="H780" s="230"/>
      <c r="I780" s="230"/>
      <c r="J780" s="230"/>
      <c r="K780" s="230"/>
      <c r="L780" s="230"/>
      <c r="M780" s="230"/>
      <c r="N780" s="230"/>
      <c r="O780" s="230"/>
      <c r="P780" s="230"/>
      <c r="Q780" s="230"/>
      <c r="R780" s="230"/>
      <c r="S780" s="230"/>
      <c r="T780" s="230"/>
      <c r="U780" s="230"/>
      <c r="V780" s="230"/>
      <c r="W780" s="229">
        <v>29020602</v>
      </c>
      <c r="X780" s="229"/>
      <c r="Y780" s="229"/>
      <c r="Z780" s="231"/>
      <c r="AA780" s="231"/>
      <c r="AB780" s="231"/>
      <c r="AG780"/>
      <c r="AH780"/>
      <c r="AI780"/>
      <c r="AJ780"/>
      <c r="AK780"/>
      <c r="AL780"/>
      <c r="AM780"/>
    </row>
    <row r="781" spans="1:39" s="153" customFormat="1" ht="30" customHeight="1" x14ac:dyDescent="0.2">
      <c r="A781" s="228"/>
      <c r="B781" s="228"/>
      <c r="C781" s="229"/>
      <c r="D781" s="229"/>
      <c r="E781" s="229"/>
      <c r="F781" s="229"/>
      <c r="G781" s="230" t="s">
        <v>762</v>
      </c>
      <c r="H781" s="230"/>
      <c r="I781" s="230"/>
      <c r="J781" s="230"/>
      <c r="K781" s="230"/>
      <c r="L781" s="230"/>
      <c r="M781" s="230"/>
      <c r="N781" s="230"/>
      <c r="O781" s="230"/>
      <c r="P781" s="230"/>
      <c r="Q781" s="230"/>
      <c r="R781" s="230"/>
      <c r="S781" s="230"/>
      <c r="T781" s="230"/>
      <c r="U781" s="230"/>
      <c r="V781" s="230"/>
      <c r="W781" s="229">
        <v>29020603</v>
      </c>
      <c r="X781" s="229"/>
      <c r="Y781" s="229"/>
      <c r="Z781" s="231"/>
      <c r="AA781" s="231"/>
      <c r="AB781" s="231"/>
      <c r="AG781"/>
      <c r="AH781"/>
      <c r="AI781"/>
      <c r="AJ781"/>
      <c r="AK781"/>
      <c r="AL781"/>
      <c r="AM781"/>
    </row>
    <row r="782" spans="1:39" s="153" customFormat="1" ht="30" customHeight="1" x14ac:dyDescent="0.2">
      <c r="A782" s="228"/>
      <c r="B782" s="228"/>
      <c r="C782" s="229"/>
      <c r="D782" s="229"/>
      <c r="E782" s="229"/>
      <c r="F782" s="229"/>
      <c r="G782" s="230" t="s">
        <v>1105</v>
      </c>
      <c r="H782" s="230"/>
      <c r="I782" s="230"/>
      <c r="J782" s="230"/>
      <c r="K782" s="230"/>
      <c r="L782" s="230"/>
      <c r="M782" s="230"/>
      <c r="N782" s="230"/>
      <c r="O782" s="230"/>
      <c r="P782" s="230"/>
      <c r="Q782" s="230"/>
      <c r="R782" s="230"/>
      <c r="S782" s="230"/>
      <c r="T782" s="230"/>
      <c r="U782" s="230"/>
      <c r="V782" s="230"/>
      <c r="W782" s="229">
        <v>29020604</v>
      </c>
      <c r="X782" s="229"/>
      <c r="Y782" s="229"/>
      <c r="Z782" s="231"/>
      <c r="AA782" s="231"/>
      <c r="AB782" s="231"/>
      <c r="AG782"/>
      <c r="AH782"/>
      <c r="AI782"/>
      <c r="AJ782"/>
      <c r="AK782"/>
      <c r="AL782"/>
      <c r="AM782"/>
    </row>
    <row r="783" spans="1:39" s="153" customFormat="1" ht="30" customHeight="1" x14ac:dyDescent="0.2">
      <c r="A783" s="228"/>
      <c r="B783" s="228"/>
      <c r="C783" s="229"/>
      <c r="D783" s="229"/>
      <c r="E783" s="229"/>
      <c r="F783" s="229"/>
      <c r="G783" s="230" t="s">
        <v>763</v>
      </c>
      <c r="H783" s="230"/>
      <c r="I783" s="230"/>
      <c r="J783" s="230"/>
      <c r="K783" s="230"/>
      <c r="L783" s="230"/>
      <c r="M783" s="230"/>
      <c r="N783" s="230"/>
      <c r="O783" s="230"/>
      <c r="P783" s="230"/>
      <c r="Q783" s="230"/>
      <c r="R783" s="230"/>
      <c r="S783" s="230"/>
      <c r="T783" s="230"/>
      <c r="U783" s="230"/>
      <c r="V783" s="230"/>
      <c r="W783" s="229">
        <v>29020605</v>
      </c>
      <c r="X783" s="229"/>
      <c r="Y783" s="229"/>
      <c r="Z783" s="231"/>
      <c r="AA783" s="231"/>
      <c r="AB783" s="231"/>
      <c r="AG783"/>
      <c r="AH783"/>
      <c r="AI783"/>
      <c r="AJ783"/>
      <c r="AK783"/>
      <c r="AL783"/>
      <c r="AM783"/>
    </row>
    <row r="784" spans="1:39" s="153" customFormat="1" ht="30" customHeight="1" x14ac:dyDescent="0.2">
      <c r="A784" s="228"/>
      <c r="B784" s="228"/>
      <c r="C784" s="229"/>
      <c r="D784" s="229"/>
      <c r="E784" s="229"/>
      <c r="F784" s="229"/>
      <c r="G784" s="230" t="s">
        <v>764</v>
      </c>
      <c r="H784" s="230"/>
      <c r="I784" s="230"/>
      <c r="J784" s="230"/>
      <c r="K784" s="230"/>
      <c r="L784" s="230"/>
      <c r="M784" s="230"/>
      <c r="N784" s="230"/>
      <c r="O784" s="230"/>
      <c r="P784" s="230"/>
      <c r="Q784" s="230"/>
      <c r="R784" s="230"/>
      <c r="S784" s="230"/>
      <c r="T784" s="230"/>
      <c r="U784" s="230"/>
      <c r="V784" s="230"/>
      <c r="W784" s="229">
        <v>29020606</v>
      </c>
      <c r="X784" s="229"/>
      <c r="Y784" s="229"/>
      <c r="Z784" s="231"/>
      <c r="AA784" s="231"/>
      <c r="AB784" s="231"/>
      <c r="AG784"/>
      <c r="AH784"/>
      <c r="AI784"/>
      <c r="AJ784"/>
      <c r="AK784"/>
      <c r="AL784"/>
      <c r="AM784"/>
    </row>
    <row r="785" spans="1:39" s="153" customFormat="1" ht="30" customHeight="1" x14ac:dyDescent="0.2">
      <c r="A785" s="228"/>
      <c r="B785" s="228"/>
      <c r="C785" s="229"/>
      <c r="D785" s="229"/>
      <c r="E785" s="229"/>
      <c r="F785" s="229"/>
      <c r="G785" s="230" t="s">
        <v>765</v>
      </c>
      <c r="H785" s="230"/>
      <c r="I785" s="230"/>
      <c r="J785" s="230"/>
      <c r="K785" s="230"/>
      <c r="L785" s="230"/>
      <c r="M785" s="230"/>
      <c r="N785" s="230"/>
      <c r="O785" s="230"/>
      <c r="P785" s="230"/>
      <c r="Q785" s="230"/>
      <c r="R785" s="230"/>
      <c r="S785" s="230"/>
      <c r="T785" s="230"/>
      <c r="U785" s="230"/>
      <c r="V785" s="230"/>
      <c r="W785" s="229">
        <v>29020607</v>
      </c>
      <c r="X785" s="229"/>
      <c r="Y785" s="229"/>
      <c r="Z785" s="231"/>
      <c r="AA785" s="231"/>
      <c r="AB785" s="231"/>
      <c r="AG785"/>
      <c r="AH785"/>
      <c r="AI785"/>
      <c r="AJ785"/>
      <c r="AK785"/>
      <c r="AL785"/>
      <c r="AM785"/>
    </row>
    <row r="786" spans="1:39" s="153" customFormat="1" ht="30" customHeight="1" x14ac:dyDescent="0.2">
      <c r="A786" s="228"/>
      <c r="B786" s="228"/>
      <c r="C786" s="229"/>
      <c r="D786" s="229"/>
      <c r="E786" s="229"/>
      <c r="F786" s="229"/>
      <c r="G786" s="230" t="s">
        <v>766</v>
      </c>
      <c r="H786" s="230"/>
      <c r="I786" s="230"/>
      <c r="J786" s="230"/>
      <c r="K786" s="230"/>
      <c r="L786" s="230"/>
      <c r="M786" s="230"/>
      <c r="N786" s="230"/>
      <c r="O786" s="230"/>
      <c r="P786" s="230"/>
      <c r="Q786" s="230"/>
      <c r="R786" s="230"/>
      <c r="S786" s="230"/>
      <c r="T786" s="230"/>
      <c r="U786" s="230"/>
      <c r="V786" s="230"/>
      <c r="W786" s="229">
        <v>29020608</v>
      </c>
      <c r="X786" s="229"/>
      <c r="Y786" s="229"/>
      <c r="Z786" s="231"/>
      <c r="AA786" s="231"/>
      <c r="AB786" s="231"/>
      <c r="AG786"/>
      <c r="AH786"/>
      <c r="AI786"/>
      <c r="AJ786"/>
      <c r="AK786"/>
      <c r="AL786"/>
      <c r="AM786"/>
    </row>
    <row r="787" spans="1:39" s="153" customFormat="1" ht="30" customHeight="1" x14ac:dyDescent="0.2">
      <c r="A787" s="228"/>
      <c r="B787" s="228"/>
      <c r="C787" s="229"/>
      <c r="D787" s="229"/>
      <c r="E787" s="229">
        <v>290207</v>
      </c>
      <c r="F787" s="229"/>
      <c r="G787" s="230" t="s">
        <v>767</v>
      </c>
      <c r="H787" s="230"/>
      <c r="I787" s="230"/>
      <c r="J787" s="230"/>
      <c r="K787" s="230"/>
      <c r="L787" s="230"/>
      <c r="M787" s="230"/>
      <c r="N787" s="230"/>
      <c r="O787" s="230"/>
      <c r="P787" s="230"/>
      <c r="Q787" s="230"/>
      <c r="R787" s="230"/>
      <c r="S787" s="230"/>
      <c r="T787" s="230"/>
      <c r="U787" s="230"/>
      <c r="V787" s="230"/>
      <c r="W787" s="229"/>
      <c r="X787" s="229"/>
      <c r="Y787" s="229"/>
      <c r="Z787" s="229"/>
      <c r="AA787" s="229"/>
      <c r="AB787" s="229"/>
      <c r="AG787"/>
      <c r="AH787"/>
      <c r="AI787"/>
      <c r="AJ787"/>
      <c r="AK787"/>
      <c r="AL787"/>
      <c r="AM787"/>
    </row>
    <row r="788" spans="1:39" s="153" customFormat="1" ht="30" customHeight="1" x14ac:dyDescent="0.2">
      <c r="A788" s="228"/>
      <c r="B788" s="228"/>
      <c r="C788" s="229"/>
      <c r="D788" s="229"/>
      <c r="E788" s="229"/>
      <c r="F788" s="229"/>
      <c r="G788" s="230" t="s">
        <v>768</v>
      </c>
      <c r="H788" s="230"/>
      <c r="I788" s="230"/>
      <c r="J788" s="230"/>
      <c r="K788" s="230"/>
      <c r="L788" s="230"/>
      <c r="M788" s="230"/>
      <c r="N788" s="230"/>
      <c r="O788" s="230"/>
      <c r="P788" s="230"/>
      <c r="Q788" s="230"/>
      <c r="R788" s="230"/>
      <c r="S788" s="230"/>
      <c r="T788" s="230"/>
      <c r="U788" s="230"/>
      <c r="V788" s="230"/>
      <c r="W788" s="229">
        <v>29020700</v>
      </c>
      <c r="X788" s="229"/>
      <c r="Y788" s="229"/>
      <c r="Z788" s="231"/>
      <c r="AA788" s="231"/>
      <c r="AB788" s="231"/>
      <c r="AG788"/>
      <c r="AH788"/>
      <c r="AI788"/>
      <c r="AJ788"/>
      <c r="AK788"/>
      <c r="AL788"/>
      <c r="AM788"/>
    </row>
    <row r="789" spans="1:39" s="153" customFormat="1" ht="30" customHeight="1" x14ac:dyDescent="0.2">
      <c r="A789" s="228">
        <v>29</v>
      </c>
      <c r="B789" s="228"/>
      <c r="C789" s="229">
        <v>2903</v>
      </c>
      <c r="D789" s="229"/>
      <c r="E789" s="229"/>
      <c r="F789" s="229"/>
      <c r="G789" s="230" t="s">
        <v>1106</v>
      </c>
      <c r="H789" s="230"/>
      <c r="I789" s="230"/>
      <c r="J789" s="230"/>
      <c r="K789" s="230"/>
      <c r="L789" s="230"/>
      <c r="M789" s="230"/>
      <c r="N789" s="230"/>
      <c r="O789" s="230"/>
      <c r="P789" s="230"/>
      <c r="Q789" s="230"/>
      <c r="R789" s="230"/>
      <c r="S789" s="230"/>
      <c r="T789" s="230"/>
      <c r="U789" s="230"/>
      <c r="V789" s="230"/>
      <c r="W789" s="229"/>
      <c r="X789" s="229"/>
      <c r="Y789" s="229"/>
      <c r="Z789" s="229"/>
      <c r="AA789" s="229"/>
      <c r="AB789" s="229"/>
      <c r="AG789"/>
      <c r="AH789"/>
      <c r="AI789"/>
      <c r="AJ789"/>
      <c r="AK789"/>
      <c r="AL789"/>
      <c r="AM789"/>
    </row>
    <row r="790" spans="1:39" s="153" customFormat="1" ht="30" customHeight="1" x14ac:dyDescent="0.2">
      <c r="A790" s="228"/>
      <c r="B790" s="228"/>
      <c r="C790" s="229"/>
      <c r="D790" s="229"/>
      <c r="E790" s="229">
        <v>290301</v>
      </c>
      <c r="F790" s="229"/>
      <c r="G790" s="230" t="s">
        <v>769</v>
      </c>
      <c r="H790" s="230"/>
      <c r="I790" s="230"/>
      <c r="J790" s="230"/>
      <c r="K790" s="230"/>
      <c r="L790" s="230"/>
      <c r="M790" s="230"/>
      <c r="N790" s="230"/>
      <c r="O790" s="230"/>
      <c r="P790" s="230"/>
      <c r="Q790" s="230"/>
      <c r="R790" s="230"/>
      <c r="S790" s="230"/>
      <c r="T790" s="230"/>
      <c r="U790" s="230"/>
      <c r="V790" s="230"/>
      <c r="W790" s="229"/>
      <c r="X790" s="229"/>
      <c r="Y790" s="229"/>
      <c r="Z790" s="229"/>
      <c r="AA790" s="229"/>
      <c r="AB790" s="229"/>
      <c r="AG790"/>
      <c r="AH790"/>
      <c r="AI790"/>
      <c r="AJ790"/>
      <c r="AK790"/>
      <c r="AL790"/>
      <c r="AM790"/>
    </row>
    <row r="791" spans="1:39" s="153" customFormat="1" ht="30" customHeight="1" x14ac:dyDescent="0.2">
      <c r="A791" s="228"/>
      <c r="B791" s="228"/>
      <c r="C791" s="229"/>
      <c r="D791" s="229"/>
      <c r="E791" s="229"/>
      <c r="F791" s="229"/>
      <c r="G791" s="230" t="s">
        <v>770</v>
      </c>
      <c r="H791" s="230"/>
      <c r="I791" s="230"/>
      <c r="J791" s="230"/>
      <c r="K791" s="230"/>
      <c r="L791" s="230"/>
      <c r="M791" s="230"/>
      <c r="N791" s="230"/>
      <c r="O791" s="230"/>
      <c r="P791" s="230"/>
      <c r="Q791" s="230"/>
      <c r="R791" s="230"/>
      <c r="S791" s="230"/>
      <c r="T791" s="230"/>
      <c r="U791" s="230"/>
      <c r="V791" s="230"/>
      <c r="W791" s="229">
        <v>29030101</v>
      </c>
      <c r="X791" s="229"/>
      <c r="Y791" s="229"/>
      <c r="Z791" s="231"/>
      <c r="AA791" s="231"/>
      <c r="AB791" s="231"/>
      <c r="AG791"/>
      <c r="AH791"/>
      <c r="AI791"/>
      <c r="AJ791"/>
      <c r="AK791"/>
      <c r="AL791"/>
      <c r="AM791"/>
    </row>
    <row r="792" spans="1:39" s="153" customFormat="1" ht="30" customHeight="1" x14ac:dyDescent="0.2">
      <c r="A792" s="228"/>
      <c r="B792" s="228"/>
      <c r="C792" s="229"/>
      <c r="D792" s="229"/>
      <c r="E792" s="229"/>
      <c r="F792" s="229"/>
      <c r="G792" s="230" t="s">
        <v>771</v>
      </c>
      <c r="H792" s="230"/>
      <c r="I792" s="230"/>
      <c r="J792" s="230"/>
      <c r="K792" s="230"/>
      <c r="L792" s="230"/>
      <c r="M792" s="230"/>
      <c r="N792" s="230"/>
      <c r="O792" s="230"/>
      <c r="P792" s="230"/>
      <c r="Q792" s="230"/>
      <c r="R792" s="230"/>
      <c r="S792" s="230"/>
      <c r="T792" s="230"/>
      <c r="U792" s="230"/>
      <c r="V792" s="230"/>
      <c r="W792" s="229">
        <v>29030102</v>
      </c>
      <c r="X792" s="229"/>
      <c r="Y792" s="229"/>
      <c r="Z792" s="231"/>
      <c r="AA792" s="231"/>
      <c r="AB792" s="231"/>
      <c r="AG792"/>
      <c r="AH792"/>
      <c r="AI792"/>
      <c r="AJ792"/>
      <c r="AK792"/>
      <c r="AL792"/>
      <c r="AM792"/>
    </row>
    <row r="793" spans="1:39" s="153" customFormat="1" ht="30" customHeight="1" x14ac:dyDescent="0.2">
      <c r="A793" s="228"/>
      <c r="B793" s="228"/>
      <c r="C793" s="229"/>
      <c r="D793" s="229"/>
      <c r="E793" s="229">
        <v>290302</v>
      </c>
      <c r="F793" s="229"/>
      <c r="G793" s="230" t="s">
        <v>772</v>
      </c>
      <c r="H793" s="230"/>
      <c r="I793" s="230"/>
      <c r="J793" s="230"/>
      <c r="K793" s="230"/>
      <c r="L793" s="230"/>
      <c r="M793" s="230"/>
      <c r="N793" s="230"/>
      <c r="O793" s="230"/>
      <c r="P793" s="230"/>
      <c r="Q793" s="230"/>
      <c r="R793" s="230"/>
      <c r="S793" s="230"/>
      <c r="T793" s="230"/>
      <c r="U793" s="230"/>
      <c r="V793" s="230"/>
      <c r="W793" s="229"/>
      <c r="X793" s="229"/>
      <c r="Y793" s="229"/>
      <c r="Z793" s="229"/>
      <c r="AA793" s="229"/>
      <c r="AB793" s="229"/>
      <c r="AG793"/>
      <c r="AH793"/>
      <c r="AI793"/>
      <c r="AJ793"/>
      <c r="AK793"/>
      <c r="AL793"/>
      <c r="AM793"/>
    </row>
    <row r="794" spans="1:39" s="153" customFormat="1" ht="30" customHeight="1" x14ac:dyDescent="0.2">
      <c r="A794" s="228"/>
      <c r="B794" s="228"/>
      <c r="C794" s="229"/>
      <c r="D794" s="229"/>
      <c r="E794" s="229"/>
      <c r="F794" s="229"/>
      <c r="G794" s="230" t="s">
        <v>773</v>
      </c>
      <c r="H794" s="230"/>
      <c r="I794" s="230"/>
      <c r="J794" s="230"/>
      <c r="K794" s="230"/>
      <c r="L794" s="230"/>
      <c r="M794" s="230"/>
      <c r="N794" s="230"/>
      <c r="O794" s="230"/>
      <c r="P794" s="230"/>
      <c r="Q794" s="230"/>
      <c r="R794" s="230"/>
      <c r="S794" s="230"/>
      <c r="T794" s="230"/>
      <c r="U794" s="230"/>
      <c r="V794" s="230"/>
      <c r="W794" s="229">
        <v>29030201</v>
      </c>
      <c r="X794" s="229"/>
      <c r="Y794" s="229"/>
      <c r="Z794" s="231"/>
      <c r="AA794" s="231"/>
      <c r="AB794" s="231"/>
      <c r="AG794"/>
      <c r="AH794"/>
      <c r="AI794"/>
      <c r="AJ794"/>
      <c r="AK794"/>
      <c r="AL794"/>
      <c r="AM794"/>
    </row>
    <row r="795" spans="1:39" s="153" customFormat="1" ht="30" customHeight="1" x14ac:dyDescent="0.2">
      <c r="A795" s="228"/>
      <c r="B795" s="228"/>
      <c r="C795" s="229"/>
      <c r="D795" s="229"/>
      <c r="E795" s="229"/>
      <c r="F795" s="229"/>
      <c r="G795" s="230" t="s">
        <v>774</v>
      </c>
      <c r="H795" s="230"/>
      <c r="I795" s="230"/>
      <c r="J795" s="230"/>
      <c r="K795" s="230"/>
      <c r="L795" s="230"/>
      <c r="M795" s="230"/>
      <c r="N795" s="230"/>
      <c r="O795" s="230"/>
      <c r="P795" s="230"/>
      <c r="Q795" s="230"/>
      <c r="R795" s="230"/>
      <c r="S795" s="230"/>
      <c r="T795" s="230"/>
      <c r="U795" s="230"/>
      <c r="V795" s="230"/>
      <c r="W795" s="229">
        <v>29030202</v>
      </c>
      <c r="X795" s="229"/>
      <c r="Y795" s="229"/>
      <c r="Z795" s="231"/>
      <c r="AA795" s="231"/>
      <c r="AB795" s="231"/>
      <c r="AG795"/>
      <c r="AH795"/>
      <c r="AI795"/>
      <c r="AJ795"/>
      <c r="AK795"/>
      <c r="AL795"/>
      <c r="AM795"/>
    </row>
    <row r="796" spans="1:39" s="153" customFormat="1" ht="30" customHeight="1" x14ac:dyDescent="0.2">
      <c r="A796" s="228"/>
      <c r="B796" s="228"/>
      <c r="C796" s="229"/>
      <c r="D796" s="229"/>
      <c r="E796" s="229"/>
      <c r="F796" s="229"/>
      <c r="G796" s="230" t="s">
        <v>775</v>
      </c>
      <c r="H796" s="230"/>
      <c r="I796" s="230"/>
      <c r="J796" s="230"/>
      <c r="K796" s="230"/>
      <c r="L796" s="230"/>
      <c r="M796" s="230"/>
      <c r="N796" s="230"/>
      <c r="O796" s="230"/>
      <c r="P796" s="230"/>
      <c r="Q796" s="230"/>
      <c r="R796" s="230"/>
      <c r="S796" s="230"/>
      <c r="T796" s="230"/>
      <c r="U796" s="230"/>
      <c r="V796" s="230"/>
      <c r="W796" s="229">
        <v>29030203</v>
      </c>
      <c r="X796" s="229"/>
      <c r="Y796" s="229"/>
      <c r="Z796" s="231"/>
      <c r="AA796" s="231"/>
      <c r="AB796" s="231"/>
      <c r="AG796"/>
      <c r="AH796"/>
      <c r="AI796"/>
      <c r="AJ796"/>
      <c r="AK796"/>
      <c r="AL796"/>
      <c r="AM796"/>
    </row>
    <row r="797" spans="1:39" s="153" customFormat="1" ht="30" customHeight="1" x14ac:dyDescent="0.2">
      <c r="A797" s="228"/>
      <c r="B797" s="228"/>
      <c r="C797" s="229"/>
      <c r="D797" s="229"/>
      <c r="E797" s="229"/>
      <c r="F797" s="229"/>
      <c r="G797" s="230" t="s">
        <v>776</v>
      </c>
      <c r="H797" s="230"/>
      <c r="I797" s="230"/>
      <c r="J797" s="230"/>
      <c r="K797" s="230"/>
      <c r="L797" s="230"/>
      <c r="M797" s="230"/>
      <c r="N797" s="230"/>
      <c r="O797" s="230"/>
      <c r="P797" s="230"/>
      <c r="Q797" s="230"/>
      <c r="R797" s="230"/>
      <c r="S797" s="230"/>
      <c r="T797" s="230"/>
      <c r="U797" s="230"/>
      <c r="V797" s="230"/>
      <c r="W797" s="229">
        <v>29030204</v>
      </c>
      <c r="X797" s="229"/>
      <c r="Y797" s="229"/>
      <c r="Z797" s="231"/>
      <c r="AA797" s="231"/>
      <c r="AB797" s="231"/>
      <c r="AG797"/>
      <c r="AH797"/>
      <c r="AI797"/>
      <c r="AJ797"/>
      <c r="AK797"/>
      <c r="AL797"/>
      <c r="AM797"/>
    </row>
    <row r="798" spans="1:39" s="153" customFormat="1" ht="30" customHeight="1" x14ac:dyDescent="0.2">
      <c r="A798" s="228"/>
      <c r="B798" s="228"/>
      <c r="C798" s="229"/>
      <c r="D798" s="229"/>
      <c r="E798" s="229"/>
      <c r="F798" s="229"/>
      <c r="G798" s="230" t="s">
        <v>777</v>
      </c>
      <c r="H798" s="230"/>
      <c r="I798" s="230"/>
      <c r="J798" s="230"/>
      <c r="K798" s="230"/>
      <c r="L798" s="230"/>
      <c r="M798" s="230"/>
      <c r="N798" s="230"/>
      <c r="O798" s="230"/>
      <c r="P798" s="230"/>
      <c r="Q798" s="230"/>
      <c r="R798" s="230"/>
      <c r="S798" s="230"/>
      <c r="T798" s="230"/>
      <c r="U798" s="230"/>
      <c r="V798" s="230"/>
      <c r="W798" s="229">
        <v>29030205</v>
      </c>
      <c r="X798" s="229"/>
      <c r="Y798" s="229"/>
      <c r="Z798" s="231"/>
      <c r="AA798" s="231"/>
      <c r="AB798" s="231"/>
      <c r="AG798"/>
      <c r="AH798"/>
      <c r="AI798"/>
      <c r="AJ798"/>
      <c r="AK798"/>
      <c r="AL798"/>
      <c r="AM798"/>
    </row>
    <row r="799" spans="1:39" s="153" customFormat="1" ht="30" customHeight="1" x14ac:dyDescent="0.2">
      <c r="A799" s="228"/>
      <c r="B799" s="228"/>
      <c r="C799" s="229"/>
      <c r="D799" s="229"/>
      <c r="E799" s="229"/>
      <c r="F799" s="229"/>
      <c r="G799" s="230" t="s">
        <v>778</v>
      </c>
      <c r="H799" s="230"/>
      <c r="I799" s="230"/>
      <c r="J799" s="230"/>
      <c r="K799" s="230"/>
      <c r="L799" s="230"/>
      <c r="M799" s="230"/>
      <c r="N799" s="230"/>
      <c r="O799" s="230"/>
      <c r="P799" s="230"/>
      <c r="Q799" s="230"/>
      <c r="R799" s="230"/>
      <c r="S799" s="230"/>
      <c r="T799" s="230"/>
      <c r="U799" s="230"/>
      <c r="V799" s="230"/>
      <c r="W799" s="229">
        <v>29030206</v>
      </c>
      <c r="X799" s="229"/>
      <c r="Y799" s="229"/>
      <c r="Z799" s="231"/>
      <c r="AA799" s="231"/>
      <c r="AB799" s="231"/>
      <c r="AG799"/>
      <c r="AH799"/>
      <c r="AI799"/>
      <c r="AJ799"/>
      <c r="AK799"/>
      <c r="AL799"/>
      <c r="AM799"/>
    </row>
    <row r="800" spans="1:39" s="153" customFormat="1" ht="30" customHeight="1" x14ac:dyDescent="0.2">
      <c r="A800" s="228"/>
      <c r="B800" s="228"/>
      <c r="C800" s="229"/>
      <c r="D800" s="229"/>
      <c r="E800" s="229"/>
      <c r="F800" s="229"/>
      <c r="G800" s="230" t="s">
        <v>1107</v>
      </c>
      <c r="H800" s="230"/>
      <c r="I800" s="230"/>
      <c r="J800" s="230"/>
      <c r="K800" s="230"/>
      <c r="L800" s="230"/>
      <c r="M800" s="230"/>
      <c r="N800" s="230"/>
      <c r="O800" s="230"/>
      <c r="P800" s="230"/>
      <c r="Q800" s="230"/>
      <c r="R800" s="230"/>
      <c r="S800" s="230"/>
      <c r="T800" s="230"/>
      <c r="U800" s="230"/>
      <c r="V800" s="230"/>
      <c r="W800" s="229">
        <v>29030207</v>
      </c>
      <c r="X800" s="229"/>
      <c r="Y800" s="229"/>
      <c r="Z800" s="231"/>
      <c r="AA800" s="231"/>
      <c r="AB800" s="231"/>
      <c r="AG800"/>
      <c r="AH800"/>
      <c r="AI800"/>
      <c r="AJ800"/>
      <c r="AK800"/>
      <c r="AL800"/>
      <c r="AM800"/>
    </row>
    <row r="801" spans="1:39" s="153" customFormat="1" ht="30" customHeight="1" x14ac:dyDescent="0.2">
      <c r="A801" s="228"/>
      <c r="B801" s="228"/>
      <c r="C801" s="229"/>
      <c r="D801" s="229"/>
      <c r="E801" s="229">
        <v>290303</v>
      </c>
      <c r="F801" s="229"/>
      <c r="G801" s="230" t="s">
        <v>779</v>
      </c>
      <c r="H801" s="230"/>
      <c r="I801" s="230"/>
      <c r="J801" s="230"/>
      <c r="K801" s="230"/>
      <c r="L801" s="230"/>
      <c r="M801" s="230"/>
      <c r="N801" s="230"/>
      <c r="O801" s="230"/>
      <c r="P801" s="230"/>
      <c r="Q801" s="230"/>
      <c r="R801" s="230"/>
      <c r="S801" s="230"/>
      <c r="T801" s="230"/>
      <c r="U801" s="230"/>
      <c r="V801" s="230"/>
      <c r="W801" s="229"/>
      <c r="X801" s="229"/>
      <c r="Y801" s="229"/>
      <c r="Z801" s="229"/>
      <c r="AA801" s="229"/>
      <c r="AB801" s="229"/>
      <c r="AG801"/>
      <c r="AH801"/>
      <c r="AI801"/>
      <c r="AJ801"/>
      <c r="AK801"/>
      <c r="AL801"/>
      <c r="AM801"/>
    </row>
    <row r="802" spans="1:39" s="153" customFormat="1" ht="30" customHeight="1" x14ac:dyDescent="0.2">
      <c r="A802" s="228"/>
      <c r="B802" s="228"/>
      <c r="C802" s="229"/>
      <c r="D802" s="229"/>
      <c r="E802" s="229"/>
      <c r="F802" s="229"/>
      <c r="G802" s="230" t="s">
        <v>780</v>
      </c>
      <c r="H802" s="230"/>
      <c r="I802" s="230"/>
      <c r="J802" s="230"/>
      <c r="K802" s="230"/>
      <c r="L802" s="230"/>
      <c r="M802" s="230"/>
      <c r="N802" s="230"/>
      <c r="O802" s="230"/>
      <c r="P802" s="230"/>
      <c r="Q802" s="230"/>
      <c r="R802" s="230"/>
      <c r="S802" s="230"/>
      <c r="T802" s="230"/>
      <c r="U802" s="230"/>
      <c r="V802" s="230"/>
      <c r="W802" s="229">
        <v>29030301</v>
      </c>
      <c r="X802" s="229"/>
      <c r="Y802" s="229"/>
      <c r="Z802" s="231"/>
      <c r="AA802" s="231"/>
      <c r="AB802" s="231"/>
      <c r="AG802"/>
      <c r="AH802"/>
      <c r="AI802"/>
      <c r="AJ802"/>
      <c r="AK802"/>
      <c r="AL802"/>
      <c r="AM802"/>
    </row>
    <row r="803" spans="1:39" s="153" customFormat="1" ht="30" customHeight="1" x14ac:dyDescent="0.2">
      <c r="A803" s="228"/>
      <c r="B803" s="228"/>
      <c r="C803" s="229"/>
      <c r="D803" s="229"/>
      <c r="E803" s="229"/>
      <c r="F803" s="229"/>
      <c r="G803" s="230" t="s">
        <v>781</v>
      </c>
      <c r="H803" s="230"/>
      <c r="I803" s="230"/>
      <c r="J803" s="230"/>
      <c r="K803" s="230"/>
      <c r="L803" s="230"/>
      <c r="M803" s="230"/>
      <c r="N803" s="230"/>
      <c r="O803" s="230"/>
      <c r="P803" s="230"/>
      <c r="Q803" s="230"/>
      <c r="R803" s="230"/>
      <c r="S803" s="230"/>
      <c r="T803" s="230"/>
      <c r="U803" s="230"/>
      <c r="V803" s="230"/>
      <c r="W803" s="229">
        <v>29030302</v>
      </c>
      <c r="X803" s="229"/>
      <c r="Y803" s="229"/>
      <c r="Z803" s="231"/>
      <c r="AA803" s="231"/>
      <c r="AB803" s="231"/>
      <c r="AG803"/>
      <c r="AH803"/>
      <c r="AI803"/>
      <c r="AJ803"/>
      <c r="AK803"/>
      <c r="AL803"/>
      <c r="AM803"/>
    </row>
    <row r="804" spans="1:39" s="153" customFormat="1" ht="30" customHeight="1" x14ac:dyDescent="0.2">
      <c r="A804" s="228"/>
      <c r="B804" s="228"/>
      <c r="C804" s="229"/>
      <c r="D804" s="229"/>
      <c r="E804" s="229"/>
      <c r="F804" s="229"/>
      <c r="G804" s="230" t="s">
        <v>782</v>
      </c>
      <c r="H804" s="230"/>
      <c r="I804" s="230"/>
      <c r="J804" s="230"/>
      <c r="K804" s="230"/>
      <c r="L804" s="230"/>
      <c r="M804" s="230"/>
      <c r="N804" s="230"/>
      <c r="O804" s="230"/>
      <c r="P804" s="230"/>
      <c r="Q804" s="230"/>
      <c r="R804" s="230"/>
      <c r="S804" s="230"/>
      <c r="T804" s="230"/>
      <c r="U804" s="230"/>
      <c r="V804" s="230"/>
      <c r="W804" s="229">
        <v>29030303</v>
      </c>
      <c r="X804" s="229"/>
      <c r="Y804" s="229"/>
      <c r="Z804" s="231"/>
      <c r="AA804" s="231"/>
      <c r="AB804" s="231"/>
      <c r="AG804"/>
      <c r="AH804"/>
      <c r="AI804"/>
      <c r="AJ804"/>
      <c r="AK804"/>
      <c r="AL804"/>
      <c r="AM804"/>
    </row>
    <row r="805" spans="1:39" s="153" customFormat="1" ht="30" customHeight="1" x14ac:dyDescent="0.2">
      <c r="A805" s="228"/>
      <c r="B805" s="228"/>
      <c r="C805" s="229"/>
      <c r="D805" s="229"/>
      <c r="E805" s="229">
        <v>290304</v>
      </c>
      <c r="F805" s="229"/>
      <c r="G805" s="230" t="s">
        <v>783</v>
      </c>
      <c r="H805" s="230"/>
      <c r="I805" s="230"/>
      <c r="J805" s="230"/>
      <c r="K805" s="230"/>
      <c r="L805" s="230"/>
      <c r="M805" s="230"/>
      <c r="N805" s="230"/>
      <c r="O805" s="230"/>
      <c r="P805" s="230"/>
      <c r="Q805" s="230"/>
      <c r="R805" s="230"/>
      <c r="S805" s="230"/>
      <c r="T805" s="230"/>
      <c r="U805" s="230"/>
      <c r="V805" s="230"/>
      <c r="W805" s="229"/>
      <c r="X805" s="229"/>
      <c r="Y805" s="229"/>
      <c r="Z805" s="229"/>
      <c r="AA805" s="229"/>
      <c r="AB805" s="229"/>
      <c r="AG805"/>
      <c r="AH805"/>
      <c r="AI805"/>
      <c r="AJ805"/>
      <c r="AK805"/>
      <c r="AL805"/>
      <c r="AM805"/>
    </row>
    <row r="806" spans="1:39" s="153" customFormat="1" ht="30" customHeight="1" x14ac:dyDescent="0.2">
      <c r="A806" s="228"/>
      <c r="B806" s="228"/>
      <c r="C806" s="229"/>
      <c r="D806" s="229"/>
      <c r="E806" s="229"/>
      <c r="F806" s="229"/>
      <c r="G806" s="230" t="s">
        <v>784</v>
      </c>
      <c r="H806" s="230"/>
      <c r="I806" s="230"/>
      <c r="J806" s="230"/>
      <c r="K806" s="230"/>
      <c r="L806" s="230"/>
      <c r="M806" s="230"/>
      <c r="N806" s="230"/>
      <c r="O806" s="230"/>
      <c r="P806" s="230"/>
      <c r="Q806" s="230"/>
      <c r="R806" s="230"/>
      <c r="S806" s="230"/>
      <c r="T806" s="230"/>
      <c r="U806" s="230"/>
      <c r="V806" s="230"/>
      <c r="W806" s="229">
        <v>29030401</v>
      </c>
      <c r="X806" s="229"/>
      <c r="Y806" s="229"/>
      <c r="Z806" s="231"/>
      <c r="AA806" s="231"/>
      <c r="AB806" s="231"/>
      <c r="AG806"/>
      <c r="AH806"/>
      <c r="AI806"/>
      <c r="AJ806"/>
      <c r="AK806"/>
      <c r="AL806"/>
      <c r="AM806"/>
    </row>
    <row r="807" spans="1:39" s="153" customFormat="1" ht="30" customHeight="1" x14ac:dyDescent="0.2">
      <c r="A807" s="228"/>
      <c r="B807" s="228"/>
      <c r="C807" s="229"/>
      <c r="D807" s="229"/>
      <c r="E807" s="229"/>
      <c r="F807" s="229"/>
      <c r="G807" s="230" t="s">
        <v>785</v>
      </c>
      <c r="H807" s="230"/>
      <c r="I807" s="230"/>
      <c r="J807" s="230"/>
      <c r="K807" s="230"/>
      <c r="L807" s="230"/>
      <c r="M807" s="230"/>
      <c r="N807" s="230"/>
      <c r="O807" s="230"/>
      <c r="P807" s="230"/>
      <c r="Q807" s="230"/>
      <c r="R807" s="230"/>
      <c r="S807" s="230"/>
      <c r="T807" s="230"/>
      <c r="U807" s="230"/>
      <c r="V807" s="230"/>
      <c r="W807" s="229">
        <v>29030402</v>
      </c>
      <c r="X807" s="229"/>
      <c r="Y807" s="229"/>
      <c r="Z807" s="231"/>
      <c r="AA807" s="231"/>
      <c r="AB807" s="231"/>
      <c r="AG807"/>
      <c r="AH807"/>
      <c r="AI807"/>
      <c r="AJ807"/>
      <c r="AK807"/>
      <c r="AL807"/>
      <c r="AM807"/>
    </row>
    <row r="808" spans="1:39" s="153" customFormat="1" ht="30" customHeight="1" x14ac:dyDescent="0.2">
      <c r="A808" s="228"/>
      <c r="B808" s="228"/>
      <c r="C808" s="229"/>
      <c r="D808" s="229"/>
      <c r="E808" s="229"/>
      <c r="F808" s="229"/>
      <c r="G808" s="230" t="s">
        <v>786</v>
      </c>
      <c r="H808" s="230"/>
      <c r="I808" s="230"/>
      <c r="J808" s="230"/>
      <c r="K808" s="230"/>
      <c r="L808" s="230"/>
      <c r="M808" s="230"/>
      <c r="N808" s="230"/>
      <c r="O808" s="230"/>
      <c r="P808" s="230"/>
      <c r="Q808" s="230"/>
      <c r="R808" s="230"/>
      <c r="S808" s="230"/>
      <c r="T808" s="230"/>
      <c r="U808" s="230"/>
      <c r="V808" s="230"/>
      <c r="W808" s="229">
        <v>29030403</v>
      </c>
      <c r="X808" s="229"/>
      <c r="Y808" s="229"/>
      <c r="Z808" s="231"/>
      <c r="AA808" s="231"/>
      <c r="AB808" s="231"/>
      <c r="AG808"/>
      <c r="AH808"/>
      <c r="AI808"/>
      <c r="AJ808"/>
      <c r="AK808"/>
      <c r="AL808"/>
      <c r="AM808"/>
    </row>
    <row r="809" spans="1:39" s="153" customFormat="1" ht="30" customHeight="1" x14ac:dyDescent="0.2">
      <c r="A809" s="228"/>
      <c r="B809" s="228"/>
      <c r="C809" s="229"/>
      <c r="D809" s="229"/>
      <c r="E809" s="229"/>
      <c r="F809" s="229"/>
      <c r="G809" s="230" t="s">
        <v>787</v>
      </c>
      <c r="H809" s="230"/>
      <c r="I809" s="230"/>
      <c r="J809" s="230"/>
      <c r="K809" s="230"/>
      <c r="L809" s="230"/>
      <c r="M809" s="230"/>
      <c r="N809" s="230"/>
      <c r="O809" s="230"/>
      <c r="P809" s="230"/>
      <c r="Q809" s="230"/>
      <c r="R809" s="230"/>
      <c r="S809" s="230"/>
      <c r="T809" s="230"/>
      <c r="U809" s="230"/>
      <c r="V809" s="230"/>
      <c r="W809" s="229">
        <v>29030404</v>
      </c>
      <c r="X809" s="229"/>
      <c r="Y809" s="229"/>
      <c r="Z809" s="231"/>
      <c r="AA809" s="231"/>
      <c r="AB809" s="231"/>
      <c r="AG809"/>
      <c r="AH809"/>
      <c r="AI809"/>
      <c r="AJ809"/>
      <c r="AK809"/>
      <c r="AL809"/>
      <c r="AM809"/>
    </row>
    <row r="810" spans="1:39" s="153" customFormat="1" ht="30" customHeight="1" x14ac:dyDescent="0.2">
      <c r="A810" s="228"/>
      <c r="B810" s="228"/>
      <c r="C810" s="229"/>
      <c r="D810" s="229"/>
      <c r="E810" s="229"/>
      <c r="F810" s="229"/>
      <c r="G810" s="230" t="s">
        <v>788</v>
      </c>
      <c r="H810" s="230"/>
      <c r="I810" s="230"/>
      <c r="J810" s="230"/>
      <c r="K810" s="230"/>
      <c r="L810" s="230"/>
      <c r="M810" s="230"/>
      <c r="N810" s="230"/>
      <c r="O810" s="230"/>
      <c r="P810" s="230"/>
      <c r="Q810" s="230"/>
      <c r="R810" s="230"/>
      <c r="S810" s="230"/>
      <c r="T810" s="230"/>
      <c r="U810" s="230"/>
      <c r="V810" s="230"/>
      <c r="W810" s="229">
        <v>29030405</v>
      </c>
      <c r="X810" s="229"/>
      <c r="Y810" s="229"/>
      <c r="Z810" s="231"/>
      <c r="AA810" s="231"/>
      <c r="AB810" s="231"/>
      <c r="AG810"/>
      <c r="AH810"/>
      <c r="AI810"/>
      <c r="AJ810"/>
      <c r="AK810"/>
      <c r="AL810"/>
      <c r="AM810"/>
    </row>
    <row r="811" spans="1:39" s="153" customFormat="1" ht="30" customHeight="1" x14ac:dyDescent="0.2">
      <c r="A811" s="228"/>
      <c r="B811" s="228"/>
      <c r="C811" s="229"/>
      <c r="D811" s="229"/>
      <c r="E811" s="229"/>
      <c r="F811" s="229"/>
      <c r="G811" s="230" t="s">
        <v>789</v>
      </c>
      <c r="H811" s="230"/>
      <c r="I811" s="230"/>
      <c r="J811" s="230"/>
      <c r="K811" s="230"/>
      <c r="L811" s="230"/>
      <c r="M811" s="230"/>
      <c r="N811" s="230"/>
      <c r="O811" s="230"/>
      <c r="P811" s="230"/>
      <c r="Q811" s="230"/>
      <c r="R811" s="230"/>
      <c r="S811" s="230"/>
      <c r="T811" s="230"/>
      <c r="U811" s="230"/>
      <c r="V811" s="230"/>
      <c r="W811" s="229">
        <v>29030406</v>
      </c>
      <c r="X811" s="229"/>
      <c r="Y811" s="229"/>
      <c r="Z811" s="231"/>
      <c r="AA811" s="231"/>
      <c r="AB811" s="231"/>
      <c r="AG811"/>
      <c r="AH811"/>
      <c r="AI811"/>
      <c r="AJ811"/>
      <c r="AK811"/>
      <c r="AL811"/>
      <c r="AM811"/>
    </row>
    <row r="812" spans="1:39" s="153" customFormat="1" ht="30" customHeight="1" x14ac:dyDescent="0.2">
      <c r="A812" s="228"/>
      <c r="B812" s="228"/>
      <c r="C812" s="229"/>
      <c r="D812" s="229"/>
      <c r="E812" s="229"/>
      <c r="F812" s="229"/>
      <c r="G812" s="230" t="s">
        <v>790</v>
      </c>
      <c r="H812" s="230"/>
      <c r="I812" s="230"/>
      <c r="J812" s="230"/>
      <c r="K812" s="230"/>
      <c r="L812" s="230"/>
      <c r="M812" s="230"/>
      <c r="N812" s="230"/>
      <c r="O812" s="230"/>
      <c r="P812" s="230"/>
      <c r="Q812" s="230"/>
      <c r="R812" s="230"/>
      <c r="S812" s="230"/>
      <c r="T812" s="230"/>
      <c r="U812" s="230"/>
      <c r="V812" s="230"/>
      <c r="W812" s="229">
        <v>29030407</v>
      </c>
      <c r="X812" s="229"/>
      <c r="Y812" s="229"/>
      <c r="Z812" s="231"/>
      <c r="AA812" s="231"/>
      <c r="AB812" s="231"/>
      <c r="AG812"/>
      <c r="AH812"/>
      <c r="AI812"/>
      <c r="AJ812"/>
      <c r="AK812"/>
      <c r="AL812"/>
      <c r="AM812"/>
    </row>
    <row r="813" spans="1:39" s="153" customFormat="1" ht="30" customHeight="1" x14ac:dyDescent="0.2">
      <c r="A813" s="228"/>
      <c r="B813" s="228"/>
      <c r="C813" s="229"/>
      <c r="D813" s="229"/>
      <c r="E813" s="229"/>
      <c r="F813" s="229"/>
      <c r="G813" s="230" t="s">
        <v>791</v>
      </c>
      <c r="H813" s="230"/>
      <c r="I813" s="230"/>
      <c r="J813" s="230"/>
      <c r="K813" s="230"/>
      <c r="L813" s="230"/>
      <c r="M813" s="230"/>
      <c r="N813" s="230"/>
      <c r="O813" s="230"/>
      <c r="P813" s="230"/>
      <c r="Q813" s="230"/>
      <c r="R813" s="230"/>
      <c r="S813" s="230"/>
      <c r="T813" s="230"/>
      <c r="U813" s="230"/>
      <c r="V813" s="230"/>
      <c r="W813" s="229">
        <v>29030408</v>
      </c>
      <c r="X813" s="229"/>
      <c r="Y813" s="229"/>
      <c r="Z813" s="231"/>
      <c r="AA813" s="231"/>
      <c r="AB813" s="231"/>
      <c r="AG813"/>
      <c r="AH813"/>
      <c r="AI813"/>
      <c r="AJ813"/>
      <c r="AK813"/>
      <c r="AL813"/>
      <c r="AM813"/>
    </row>
    <row r="814" spans="1:39" s="153" customFormat="1" ht="30" customHeight="1" x14ac:dyDescent="0.2">
      <c r="A814" s="228"/>
      <c r="B814" s="228"/>
      <c r="C814" s="229"/>
      <c r="D814" s="229"/>
      <c r="E814" s="229">
        <v>290305</v>
      </c>
      <c r="F814" s="229"/>
      <c r="G814" s="230" t="s">
        <v>792</v>
      </c>
      <c r="H814" s="230"/>
      <c r="I814" s="230"/>
      <c r="J814" s="230"/>
      <c r="K814" s="230"/>
      <c r="L814" s="230"/>
      <c r="M814" s="230"/>
      <c r="N814" s="230"/>
      <c r="O814" s="230"/>
      <c r="P814" s="230"/>
      <c r="Q814" s="230"/>
      <c r="R814" s="230"/>
      <c r="S814" s="230"/>
      <c r="T814" s="230"/>
      <c r="U814" s="230"/>
      <c r="V814" s="230"/>
      <c r="W814" s="229"/>
      <c r="X814" s="229"/>
      <c r="Y814" s="229"/>
      <c r="Z814" s="229"/>
      <c r="AA814" s="229"/>
      <c r="AB814" s="229"/>
      <c r="AG814"/>
      <c r="AH814"/>
      <c r="AI814"/>
      <c r="AJ814"/>
      <c r="AK814"/>
      <c r="AL814"/>
      <c r="AM814"/>
    </row>
    <row r="815" spans="1:39" s="153" customFormat="1" ht="30" customHeight="1" x14ac:dyDescent="0.2">
      <c r="A815" s="228"/>
      <c r="B815" s="228"/>
      <c r="C815" s="229"/>
      <c r="D815" s="229"/>
      <c r="E815" s="229"/>
      <c r="F815" s="229"/>
      <c r="G815" s="230" t="s">
        <v>793</v>
      </c>
      <c r="H815" s="230"/>
      <c r="I815" s="230"/>
      <c r="J815" s="230"/>
      <c r="K815" s="230"/>
      <c r="L815" s="230"/>
      <c r="M815" s="230"/>
      <c r="N815" s="230"/>
      <c r="O815" s="230"/>
      <c r="P815" s="230"/>
      <c r="Q815" s="230"/>
      <c r="R815" s="230"/>
      <c r="S815" s="230"/>
      <c r="T815" s="230"/>
      <c r="U815" s="230"/>
      <c r="V815" s="230"/>
      <c r="W815" s="229">
        <v>29030500</v>
      </c>
      <c r="X815" s="229"/>
      <c r="Y815" s="229"/>
      <c r="Z815" s="231"/>
      <c r="AA815" s="231"/>
      <c r="AB815" s="231"/>
      <c r="AG815"/>
      <c r="AH815"/>
      <c r="AI815"/>
      <c r="AJ815"/>
      <c r="AK815"/>
      <c r="AL815"/>
      <c r="AM815"/>
    </row>
    <row r="816" spans="1:39" s="153" customFormat="1" ht="30" customHeight="1" x14ac:dyDescent="0.2">
      <c r="A816" s="228"/>
      <c r="B816" s="228"/>
      <c r="C816" s="229"/>
      <c r="D816" s="229"/>
      <c r="E816" s="229">
        <v>290306</v>
      </c>
      <c r="F816" s="229"/>
      <c r="G816" s="230" t="s">
        <v>794</v>
      </c>
      <c r="H816" s="230"/>
      <c r="I816" s="230"/>
      <c r="J816" s="230"/>
      <c r="K816" s="230"/>
      <c r="L816" s="230"/>
      <c r="M816" s="230"/>
      <c r="N816" s="230"/>
      <c r="O816" s="230"/>
      <c r="P816" s="230"/>
      <c r="Q816" s="230"/>
      <c r="R816" s="230"/>
      <c r="S816" s="230"/>
      <c r="T816" s="230"/>
      <c r="U816" s="230"/>
      <c r="V816" s="230"/>
      <c r="W816" s="229"/>
      <c r="X816" s="229"/>
      <c r="Y816" s="229"/>
      <c r="Z816" s="229"/>
      <c r="AA816" s="229"/>
      <c r="AB816" s="229"/>
      <c r="AG816"/>
      <c r="AH816"/>
      <c r="AI816"/>
      <c r="AJ816"/>
      <c r="AK816"/>
      <c r="AL816"/>
      <c r="AM816"/>
    </row>
    <row r="817" spans="1:39" s="153" customFormat="1" ht="30" customHeight="1" x14ac:dyDescent="0.2">
      <c r="A817" s="228"/>
      <c r="B817" s="228"/>
      <c r="C817" s="229"/>
      <c r="D817" s="229"/>
      <c r="E817" s="229"/>
      <c r="F817" s="229"/>
      <c r="G817" s="230" t="s">
        <v>795</v>
      </c>
      <c r="H817" s="230"/>
      <c r="I817" s="230"/>
      <c r="J817" s="230"/>
      <c r="K817" s="230"/>
      <c r="L817" s="230"/>
      <c r="M817" s="230"/>
      <c r="N817" s="230"/>
      <c r="O817" s="230"/>
      <c r="P817" s="230"/>
      <c r="Q817" s="230"/>
      <c r="R817" s="230"/>
      <c r="S817" s="230"/>
      <c r="T817" s="230"/>
      <c r="U817" s="230"/>
      <c r="V817" s="230"/>
      <c r="W817" s="229">
        <v>29030601</v>
      </c>
      <c r="X817" s="229"/>
      <c r="Y817" s="229"/>
      <c r="Z817" s="231"/>
      <c r="AA817" s="231"/>
      <c r="AB817" s="231"/>
      <c r="AG817"/>
      <c r="AH817"/>
      <c r="AI817"/>
      <c r="AJ817"/>
      <c r="AK817"/>
      <c r="AL817"/>
      <c r="AM817"/>
    </row>
    <row r="818" spans="1:39" s="153" customFormat="1" ht="30" customHeight="1" x14ac:dyDescent="0.2">
      <c r="A818" s="228"/>
      <c r="B818" s="228"/>
      <c r="C818" s="229"/>
      <c r="D818" s="229"/>
      <c r="E818" s="229"/>
      <c r="F818" s="229"/>
      <c r="G818" s="230" t="s">
        <v>796</v>
      </c>
      <c r="H818" s="230"/>
      <c r="I818" s="230"/>
      <c r="J818" s="230"/>
      <c r="K818" s="230"/>
      <c r="L818" s="230"/>
      <c r="M818" s="230"/>
      <c r="N818" s="230"/>
      <c r="O818" s="230"/>
      <c r="P818" s="230"/>
      <c r="Q818" s="230"/>
      <c r="R818" s="230"/>
      <c r="S818" s="230"/>
      <c r="T818" s="230"/>
      <c r="U818" s="230"/>
      <c r="V818" s="230"/>
      <c r="W818" s="229">
        <v>29030602</v>
      </c>
      <c r="X818" s="229"/>
      <c r="Y818" s="229"/>
      <c r="Z818" s="231"/>
      <c r="AA818" s="231"/>
      <c r="AB818" s="231"/>
      <c r="AG818"/>
      <c r="AH818"/>
      <c r="AI818"/>
      <c r="AJ818"/>
      <c r="AK818"/>
      <c r="AL818"/>
      <c r="AM818"/>
    </row>
    <row r="819" spans="1:39" s="153" customFormat="1" ht="30" customHeight="1" x14ac:dyDescent="0.2">
      <c r="A819" s="228"/>
      <c r="B819" s="228"/>
      <c r="C819" s="229"/>
      <c r="D819" s="229"/>
      <c r="E819" s="229"/>
      <c r="F819" s="229"/>
      <c r="G819" s="230" t="s">
        <v>797</v>
      </c>
      <c r="H819" s="230"/>
      <c r="I819" s="230"/>
      <c r="J819" s="230"/>
      <c r="K819" s="230"/>
      <c r="L819" s="230"/>
      <c r="M819" s="230"/>
      <c r="N819" s="230"/>
      <c r="O819" s="230"/>
      <c r="P819" s="230"/>
      <c r="Q819" s="230"/>
      <c r="R819" s="230"/>
      <c r="S819" s="230"/>
      <c r="T819" s="230"/>
      <c r="U819" s="230"/>
      <c r="V819" s="230"/>
      <c r="W819" s="229">
        <v>29030603</v>
      </c>
      <c r="X819" s="229"/>
      <c r="Y819" s="229"/>
      <c r="Z819" s="231"/>
      <c r="AA819" s="231"/>
      <c r="AB819" s="231"/>
      <c r="AG819"/>
      <c r="AH819"/>
      <c r="AI819"/>
      <c r="AJ819"/>
      <c r="AK819"/>
      <c r="AL819"/>
      <c r="AM819"/>
    </row>
    <row r="820" spans="1:39" s="153" customFormat="1" ht="30" customHeight="1" x14ac:dyDescent="0.2">
      <c r="A820" s="228"/>
      <c r="B820" s="228"/>
      <c r="C820" s="229"/>
      <c r="D820" s="229"/>
      <c r="E820" s="229">
        <v>290307</v>
      </c>
      <c r="F820" s="229"/>
      <c r="G820" s="230" t="s">
        <v>798</v>
      </c>
      <c r="H820" s="230"/>
      <c r="I820" s="230"/>
      <c r="J820" s="230"/>
      <c r="K820" s="230"/>
      <c r="L820" s="230"/>
      <c r="M820" s="230"/>
      <c r="N820" s="230"/>
      <c r="O820" s="230"/>
      <c r="P820" s="230"/>
      <c r="Q820" s="230"/>
      <c r="R820" s="230"/>
      <c r="S820" s="230"/>
      <c r="T820" s="230"/>
      <c r="U820" s="230"/>
      <c r="V820" s="230"/>
      <c r="W820" s="229"/>
      <c r="X820" s="229"/>
      <c r="Y820" s="229"/>
      <c r="Z820" s="229"/>
      <c r="AA820" s="229"/>
      <c r="AB820" s="229"/>
      <c r="AG820"/>
      <c r="AH820"/>
      <c r="AI820"/>
      <c r="AJ820"/>
      <c r="AK820"/>
      <c r="AL820"/>
      <c r="AM820"/>
    </row>
    <row r="821" spans="1:39" s="153" customFormat="1" ht="30" customHeight="1" x14ac:dyDescent="0.2">
      <c r="A821" s="228"/>
      <c r="B821" s="228"/>
      <c r="C821" s="229"/>
      <c r="D821" s="229"/>
      <c r="E821" s="229"/>
      <c r="F821" s="229"/>
      <c r="G821" s="230" t="s">
        <v>799</v>
      </c>
      <c r="H821" s="230"/>
      <c r="I821" s="230"/>
      <c r="J821" s="230"/>
      <c r="K821" s="230"/>
      <c r="L821" s="230"/>
      <c r="M821" s="230"/>
      <c r="N821" s="230"/>
      <c r="O821" s="230"/>
      <c r="P821" s="230"/>
      <c r="Q821" s="230"/>
      <c r="R821" s="230"/>
      <c r="S821" s="230"/>
      <c r="T821" s="230"/>
      <c r="U821" s="230"/>
      <c r="V821" s="230"/>
      <c r="W821" s="229">
        <v>29030701</v>
      </c>
      <c r="X821" s="229"/>
      <c r="Y821" s="229"/>
      <c r="Z821" s="231"/>
      <c r="AA821" s="231"/>
      <c r="AB821" s="231"/>
      <c r="AG821"/>
      <c r="AH821"/>
      <c r="AI821"/>
      <c r="AJ821"/>
      <c r="AK821"/>
      <c r="AL821"/>
      <c r="AM821"/>
    </row>
    <row r="822" spans="1:39" s="153" customFormat="1" ht="30" customHeight="1" x14ac:dyDescent="0.2">
      <c r="A822" s="228"/>
      <c r="B822" s="228"/>
      <c r="C822" s="229"/>
      <c r="D822" s="229"/>
      <c r="E822" s="229"/>
      <c r="F822" s="229"/>
      <c r="G822" s="230" t="s">
        <v>800</v>
      </c>
      <c r="H822" s="230"/>
      <c r="I822" s="230"/>
      <c r="J822" s="230"/>
      <c r="K822" s="230"/>
      <c r="L822" s="230"/>
      <c r="M822" s="230"/>
      <c r="N822" s="230"/>
      <c r="O822" s="230"/>
      <c r="P822" s="230"/>
      <c r="Q822" s="230"/>
      <c r="R822" s="230"/>
      <c r="S822" s="230"/>
      <c r="T822" s="230"/>
      <c r="U822" s="230"/>
      <c r="V822" s="230"/>
      <c r="W822" s="229">
        <v>29030702</v>
      </c>
      <c r="X822" s="229"/>
      <c r="Y822" s="229"/>
      <c r="Z822" s="231"/>
      <c r="AA822" s="231"/>
      <c r="AB822" s="231"/>
      <c r="AG822"/>
      <c r="AH822"/>
      <c r="AI822"/>
      <c r="AJ822"/>
      <c r="AK822"/>
      <c r="AL822"/>
      <c r="AM822"/>
    </row>
    <row r="823" spans="1:39" s="153" customFormat="1" ht="30" customHeight="1" x14ac:dyDescent="0.2">
      <c r="A823" s="228"/>
      <c r="B823" s="228"/>
      <c r="C823" s="229"/>
      <c r="D823" s="229"/>
      <c r="E823" s="229"/>
      <c r="F823" s="229"/>
      <c r="G823" s="230" t="s">
        <v>801</v>
      </c>
      <c r="H823" s="230"/>
      <c r="I823" s="230"/>
      <c r="J823" s="230"/>
      <c r="K823" s="230"/>
      <c r="L823" s="230"/>
      <c r="M823" s="230"/>
      <c r="N823" s="230"/>
      <c r="O823" s="230"/>
      <c r="P823" s="230"/>
      <c r="Q823" s="230"/>
      <c r="R823" s="230"/>
      <c r="S823" s="230"/>
      <c r="T823" s="230"/>
      <c r="U823" s="230"/>
      <c r="V823" s="230"/>
      <c r="W823" s="229">
        <v>29030703</v>
      </c>
      <c r="X823" s="229"/>
      <c r="Y823" s="229"/>
      <c r="Z823" s="231"/>
      <c r="AA823" s="231"/>
      <c r="AB823" s="231"/>
      <c r="AG823"/>
      <c r="AH823"/>
      <c r="AI823"/>
      <c r="AJ823"/>
      <c r="AK823"/>
      <c r="AL823"/>
      <c r="AM823"/>
    </row>
    <row r="824" spans="1:39" s="153" customFormat="1" ht="30" customHeight="1" x14ac:dyDescent="0.2">
      <c r="A824" s="228"/>
      <c r="B824" s="228"/>
      <c r="C824" s="229"/>
      <c r="D824" s="229"/>
      <c r="E824" s="229"/>
      <c r="F824" s="229"/>
      <c r="G824" s="230" t="s">
        <v>802</v>
      </c>
      <c r="H824" s="230"/>
      <c r="I824" s="230"/>
      <c r="J824" s="230"/>
      <c r="K824" s="230"/>
      <c r="L824" s="230"/>
      <c r="M824" s="230"/>
      <c r="N824" s="230"/>
      <c r="O824" s="230"/>
      <c r="P824" s="230"/>
      <c r="Q824" s="230"/>
      <c r="R824" s="230"/>
      <c r="S824" s="230"/>
      <c r="T824" s="230"/>
      <c r="U824" s="230"/>
      <c r="V824" s="230"/>
      <c r="W824" s="229">
        <v>29030704</v>
      </c>
      <c r="X824" s="229"/>
      <c r="Y824" s="229"/>
      <c r="Z824" s="231"/>
      <c r="AA824" s="231"/>
      <c r="AB824" s="231"/>
      <c r="AG824"/>
      <c r="AH824"/>
      <c r="AI824"/>
      <c r="AJ824"/>
      <c r="AK824"/>
      <c r="AL824"/>
      <c r="AM824"/>
    </row>
    <row r="825" spans="1:39" s="153" customFormat="1" ht="30" customHeight="1" x14ac:dyDescent="0.2">
      <c r="A825" s="232" t="s">
        <v>1108</v>
      </c>
      <c r="B825" s="232"/>
      <c r="C825" s="232"/>
      <c r="D825" s="232"/>
      <c r="E825" s="232"/>
      <c r="F825" s="232"/>
      <c r="G825" s="232"/>
      <c r="H825" s="232"/>
      <c r="I825" s="232"/>
      <c r="J825" s="232"/>
      <c r="K825" s="232"/>
      <c r="L825" s="232"/>
      <c r="M825" s="232"/>
      <c r="N825" s="232"/>
      <c r="O825" s="232"/>
      <c r="P825" s="232"/>
      <c r="Q825" s="232"/>
      <c r="R825" s="232"/>
      <c r="S825" s="232"/>
      <c r="T825" s="232"/>
      <c r="U825" s="232"/>
      <c r="V825" s="232"/>
      <c r="W825" s="232"/>
      <c r="X825" s="232"/>
      <c r="Y825" s="232"/>
      <c r="Z825" s="232"/>
      <c r="AA825" s="232"/>
      <c r="AB825" s="232"/>
      <c r="AG825"/>
      <c r="AH825"/>
      <c r="AI825"/>
      <c r="AJ825"/>
      <c r="AK825"/>
      <c r="AL825"/>
      <c r="AM825"/>
    </row>
    <row r="826" spans="1:39" s="153" customFormat="1" ht="30" customHeight="1" x14ac:dyDescent="0.2">
      <c r="A826" s="228">
        <v>30</v>
      </c>
      <c r="B826" s="228"/>
      <c r="C826" s="229">
        <v>3001</v>
      </c>
      <c r="D826" s="229"/>
      <c r="E826" s="229"/>
      <c r="F826" s="229"/>
      <c r="G826" s="230" t="s">
        <v>803</v>
      </c>
      <c r="H826" s="230"/>
      <c r="I826" s="230"/>
      <c r="J826" s="230"/>
      <c r="K826" s="230"/>
      <c r="L826" s="230"/>
      <c r="M826" s="230"/>
      <c r="N826" s="230"/>
      <c r="O826" s="230"/>
      <c r="P826" s="230"/>
      <c r="Q826" s="230"/>
      <c r="R826" s="230"/>
      <c r="S826" s="230"/>
      <c r="T826" s="230"/>
      <c r="U826" s="230"/>
      <c r="V826" s="230"/>
      <c r="W826" s="229"/>
      <c r="X826" s="229"/>
      <c r="Y826" s="229"/>
      <c r="Z826" s="229"/>
      <c r="AA826" s="229"/>
      <c r="AB826" s="229"/>
      <c r="AG826"/>
      <c r="AH826"/>
      <c r="AI826"/>
      <c r="AJ826"/>
      <c r="AK826"/>
      <c r="AL826"/>
      <c r="AM826"/>
    </row>
    <row r="827" spans="1:39" s="153" customFormat="1" ht="30" customHeight="1" x14ac:dyDescent="0.2">
      <c r="A827" s="228"/>
      <c r="B827" s="228"/>
      <c r="C827" s="229"/>
      <c r="D827" s="229"/>
      <c r="E827" s="229">
        <v>300101</v>
      </c>
      <c r="F827" s="229"/>
      <c r="G827" s="230" t="s">
        <v>804</v>
      </c>
      <c r="H827" s="230"/>
      <c r="I827" s="230"/>
      <c r="J827" s="230"/>
      <c r="K827" s="230"/>
      <c r="L827" s="230"/>
      <c r="M827" s="230"/>
      <c r="N827" s="230"/>
      <c r="O827" s="230"/>
      <c r="P827" s="230"/>
      <c r="Q827" s="230"/>
      <c r="R827" s="230"/>
      <c r="S827" s="230"/>
      <c r="T827" s="230"/>
      <c r="U827" s="230"/>
      <c r="V827" s="230"/>
      <c r="W827" s="229"/>
      <c r="X827" s="229"/>
      <c r="Y827" s="229"/>
      <c r="Z827" s="229"/>
      <c r="AA827" s="229"/>
      <c r="AB827" s="229"/>
      <c r="AG827"/>
      <c r="AH827"/>
      <c r="AI827"/>
      <c r="AJ827"/>
      <c r="AK827"/>
      <c r="AL827"/>
      <c r="AM827"/>
    </row>
    <row r="828" spans="1:39" s="153" customFormat="1" ht="30" customHeight="1" x14ac:dyDescent="0.2">
      <c r="A828" s="228"/>
      <c r="B828" s="228"/>
      <c r="C828" s="229"/>
      <c r="D828" s="229"/>
      <c r="E828" s="229"/>
      <c r="F828" s="229"/>
      <c r="G828" s="230" t="s">
        <v>805</v>
      </c>
      <c r="H828" s="230"/>
      <c r="I828" s="230"/>
      <c r="J828" s="230"/>
      <c r="K828" s="230"/>
      <c r="L828" s="230"/>
      <c r="M828" s="230"/>
      <c r="N828" s="230"/>
      <c r="O828" s="230"/>
      <c r="P828" s="230"/>
      <c r="Q828" s="230"/>
      <c r="R828" s="230"/>
      <c r="S828" s="230"/>
      <c r="T828" s="230"/>
      <c r="U828" s="230"/>
      <c r="V828" s="230"/>
      <c r="W828" s="229">
        <v>30010100</v>
      </c>
      <c r="X828" s="229"/>
      <c r="Y828" s="229"/>
      <c r="Z828" s="231"/>
      <c r="AA828" s="231"/>
      <c r="AB828" s="231"/>
      <c r="AG828"/>
      <c r="AH828"/>
      <c r="AI828"/>
      <c r="AJ828"/>
      <c r="AK828"/>
      <c r="AL828"/>
      <c r="AM828"/>
    </row>
    <row r="829" spans="1:39" s="153" customFormat="1" ht="30" customHeight="1" x14ac:dyDescent="0.2">
      <c r="A829" s="228"/>
      <c r="B829" s="228"/>
      <c r="C829" s="229"/>
      <c r="D829" s="229"/>
      <c r="E829" s="229">
        <v>300102</v>
      </c>
      <c r="F829" s="229"/>
      <c r="G829" s="230" t="s">
        <v>806</v>
      </c>
      <c r="H829" s="230"/>
      <c r="I829" s="230"/>
      <c r="J829" s="230"/>
      <c r="K829" s="230"/>
      <c r="L829" s="230"/>
      <c r="M829" s="230"/>
      <c r="N829" s="230"/>
      <c r="O829" s="230"/>
      <c r="P829" s="230"/>
      <c r="Q829" s="230"/>
      <c r="R829" s="230"/>
      <c r="S829" s="230"/>
      <c r="T829" s="230"/>
      <c r="U829" s="230"/>
      <c r="V829" s="230"/>
      <c r="W829" s="229"/>
      <c r="X829" s="229"/>
      <c r="Y829" s="229"/>
      <c r="Z829" s="229"/>
      <c r="AA829" s="229"/>
      <c r="AB829" s="229"/>
      <c r="AG829"/>
      <c r="AH829"/>
      <c r="AI829"/>
      <c r="AJ829"/>
      <c r="AK829"/>
      <c r="AL829"/>
      <c r="AM829"/>
    </row>
    <row r="830" spans="1:39" s="153" customFormat="1" ht="30" customHeight="1" x14ac:dyDescent="0.2">
      <c r="A830" s="228"/>
      <c r="B830" s="228"/>
      <c r="C830" s="229"/>
      <c r="D830" s="229"/>
      <c r="E830" s="229"/>
      <c r="F830" s="229"/>
      <c r="G830" s="230" t="s">
        <v>807</v>
      </c>
      <c r="H830" s="230"/>
      <c r="I830" s="230"/>
      <c r="J830" s="230"/>
      <c r="K830" s="230"/>
      <c r="L830" s="230"/>
      <c r="M830" s="230"/>
      <c r="N830" s="230"/>
      <c r="O830" s="230"/>
      <c r="P830" s="230"/>
      <c r="Q830" s="230"/>
      <c r="R830" s="230"/>
      <c r="S830" s="230"/>
      <c r="T830" s="230"/>
      <c r="U830" s="230"/>
      <c r="V830" s="230"/>
      <c r="W830" s="229">
        <v>30010201</v>
      </c>
      <c r="X830" s="229"/>
      <c r="Y830" s="229"/>
      <c r="Z830" s="231"/>
      <c r="AA830" s="231"/>
      <c r="AB830" s="231"/>
      <c r="AG830"/>
      <c r="AH830"/>
      <c r="AI830"/>
      <c r="AJ830"/>
      <c r="AK830"/>
      <c r="AL830"/>
      <c r="AM830"/>
    </row>
    <row r="831" spans="1:39" s="153" customFormat="1" ht="30" customHeight="1" x14ac:dyDescent="0.2">
      <c r="A831" s="228"/>
      <c r="B831" s="228"/>
      <c r="C831" s="229"/>
      <c r="D831" s="229"/>
      <c r="E831" s="229"/>
      <c r="F831" s="229"/>
      <c r="G831" s="230" t="s">
        <v>808</v>
      </c>
      <c r="H831" s="230"/>
      <c r="I831" s="230"/>
      <c r="J831" s="230"/>
      <c r="K831" s="230"/>
      <c r="L831" s="230"/>
      <c r="M831" s="230"/>
      <c r="N831" s="230"/>
      <c r="O831" s="230"/>
      <c r="P831" s="230"/>
      <c r="Q831" s="230"/>
      <c r="R831" s="230"/>
      <c r="S831" s="230"/>
      <c r="T831" s="230"/>
      <c r="U831" s="230"/>
      <c r="V831" s="230"/>
      <c r="W831" s="229">
        <v>30010202</v>
      </c>
      <c r="X831" s="229"/>
      <c r="Y831" s="229"/>
      <c r="Z831" s="231"/>
      <c r="AA831" s="231"/>
      <c r="AB831" s="231"/>
      <c r="AG831"/>
      <c r="AH831"/>
      <c r="AI831"/>
      <c r="AJ831"/>
      <c r="AK831"/>
      <c r="AL831"/>
      <c r="AM831"/>
    </row>
    <row r="832" spans="1:39" s="153" customFormat="1" ht="30" customHeight="1" x14ac:dyDescent="0.2">
      <c r="A832" s="228"/>
      <c r="B832" s="228"/>
      <c r="C832" s="229"/>
      <c r="D832" s="229"/>
      <c r="E832" s="229"/>
      <c r="F832" s="229"/>
      <c r="G832" s="230" t="s">
        <v>809</v>
      </c>
      <c r="H832" s="230"/>
      <c r="I832" s="230"/>
      <c r="J832" s="230"/>
      <c r="K832" s="230"/>
      <c r="L832" s="230"/>
      <c r="M832" s="230"/>
      <c r="N832" s="230"/>
      <c r="O832" s="230"/>
      <c r="P832" s="230"/>
      <c r="Q832" s="230"/>
      <c r="R832" s="230"/>
      <c r="S832" s="230"/>
      <c r="T832" s="230"/>
      <c r="U832" s="230"/>
      <c r="V832" s="230"/>
      <c r="W832" s="229">
        <v>30010203</v>
      </c>
      <c r="X832" s="229"/>
      <c r="Y832" s="229"/>
      <c r="Z832" s="231"/>
      <c r="AA832" s="231"/>
      <c r="AB832" s="231"/>
      <c r="AG832"/>
      <c r="AH832"/>
      <c r="AI832"/>
      <c r="AJ832"/>
      <c r="AK832"/>
      <c r="AL832"/>
      <c r="AM832"/>
    </row>
    <row r="833" spans="1:39" s="153" customFormat="1" ht="30" customHeight="1" x14ac:dyDescent="0.2">
      <c r="A833" s="228"/>
      <c r="B833" s="228"/>
      <c r="C833" s="229"/>
      <c r="D833" s="229"/>
      <c r="E833" s="229">
        <v>300103</v>
      </c>
      <c r="F833" s="229"/>
      <c r="G833" s="230" t="s">
        <v>810</v>
      </c>
      <c r="H833" s="230"/>
      <c r="I833" s="230"/>
      <c r="J833" s="230"/>
      <c r="K833" s="230"/>
      <c r="L833" s="230"/>
      <c r="M833" s="230"/>
      <c r="N833" s="230"/>
      <c r="O833" s="230"/>
      <c r="P833" s="230"/>
      <c r="Q833" s="230"/>
      <c r="R833" s="230"/>
      <c r="S833" s="230"/>
      <c r="T833" s="230"/>
      <c r="U833" s="230"/>
      <c r="V833" s="230"/>
      <c r="W833" s="229"/>
      <c r="X833" s="229"/>
      <c r="Y833" s="229"/>
      <c r="Z833" s="229"/>
      <c r="AA833" s="229"/>
      <c r="AB833" s="229"/>
      <c r="AG833"/>
      <c r="AH833"/>
      <c r="AI833"/>
      <c r="AJ833"/>
      <c r="AK833"/>
      <c r="AL833"/>
      <c r="AM833"/>
    </row>
    <row r="834" spans="1:39" s="153" customFormat="1" ht="30" customHeight="1" x14ac:dyDescent="0.2">
      <c r="A834" s="228"/>
      <c r="B834" s="228"/>
      <c r="C834" s="229"/>
      <c r="D834" s="229"/>
      <c r="E834" s="229"/>
      <c r="F834" s="229"/>
      <c r="G834" s="230" t="s">
        <v>811</v>
      </c>
      <c r="H834" s="230"/>
      <c r="I834" s="230"/>
      <c r="J834" s="230"/>
      <c r="K834" s="230"/>
      <c r="L834" s="230"/>
      <c r="M834" s="230"/>
      <c r="N834" s="230"/>
      <c r="O834" s="230"/>
      <c r="P834" s="230"/>
      <c r="Q834" s="230"/>
      <c r="R834" s="230"/>
      <c r="S834" s="230"/>
      <c r="T834" s="230"/>
      <c r="U834" s="230"/>
      <c r="V834" s="230"/>
      <c r="W834" s="229">
        <v>30010300</v>
      </c>
      <c r="X834" s="229"/>
      <c r="Y834" s="229"/>
      <c r="Z834" s="231"/>
      <c r="AA834" s="231"/>
      <c r="AB834" s="231"/>
      <c r="AG834"/>
      <c r="AH834"/>
      <c r="AI834"/>
      <c r="AJ834"/>
      <c r="AK834"/>
      <c r="AL834"/>
      <c r="AM834"/>
    </row>
    <row r="835" spans="1:39" s="153" customFormat="1" ht="30" customHeight="1" x14ac:dyDescent="0.2">
      <c r="A835" s="228"/>
      <c r="B835" s="228"/>
      <c r="C835" s="229"/>
      <c r="D835" s="229"/>
      <c r="E835" s="229">
        <v>300104</v>
      </c>
      <c r="F835" s="229"/>
      <c r="G835" s="230" t="s">
        <v>812</v>
      </c>
      <c r="H835" s="230"/>
      <c r="I835" s="230"/>
      <c r="J835" s="230"/>
      <c r="K835" s="230"/>
      <c r="L835" s="230"/>
      <c r="M835" s="230"/>
      <c r="N835" s="230"/>
      <c r="O835" s="230"/>
      <c r="P835" s="230"/>
      <c r="Q835" s="230"/>
      <c r="R835" s="230"/>
      <c r="S835" s="230"/>
      <c r="T835" s="230"/>
      <c r="U835" s="230"/>
      <c r="V835" s="230"/>
      <c r="W835" s="229"/>
      <c r="X835" s="229"/>
      <c r="Y835" s="229"/>
      <c r="Z835" s="229"/>
      <c r="AA835" s="229"/>
      <c r="AB835" s="229"/>
      <c r="AG835"/>
      <c r="AH835"/>
      <c r="AI835"/>
      <c r="AJ835"/>
      <c r="AK835"/>
      <c r="AL835"/>
      <c r="AM835"/>
    </row>
    <row r="836" spans="1:39" s="153" customFormat="1" ht="30" customHeight="1" x14ac:dyDescent="0.2">
      <c r="A836" s="228"/>
      <c r="B836" s="228"/>
      <c r="C836" s="229"/>
      <c r="D836" s="229"/>
      <c r="E836" s="229"/>
      <c r="F836" s="229"/>
      <c r="G836" s="230" t="s">
        <v>813</v>
      </c>
      <c r="H836" s="230"/>
      <c r="I836" s="230"/>
      <c r="J836" s="230"/>
      <c r="K836" s="230"/>
      <c r="L836" s="230"/>
      <c r="M836" s="230"/>
      <c r="N836" s="230"/>
      <c r="O836" s="230"/>
      <c r="P836" s="230"/>
      <c r="Q836" s="230"/>
      <c r="R836" s="230"/>
      <c r="S836" s="230"/>
      <c r="T836" s="230"/>
      <c r="U836" s="230"/>
      <c r="V836" s="230"/>
      <c r="W836" s="229">
        <v>30010400</v>
      </c>
      <c r="X836" s="229"/>
      <c r="Y836" s="229"/>
      <c r="Z836" s="231"/>
      <c r="AA836" s="231"/>
      <c r="AB836" s="231"/>
      <c r="AG836"/>
      <c r="AH836"/>
      <c r="AI836"/>
      <c r="AJ836"/>
      <c r="AK836"/>
      <c r="AL836"/>
      <c r="AM836"/>
    </row>
    <row r="837" spans="1:39" s="153" customFormat="1" ht="30" customHeight="1" x14ac:dyDescent="0.2">
      <c r="A837" s="228"/>
      <c r="B837" s="228"/>
      <c r="C837" s="229"/>
      <c r="D837" s="229"/>
      <c r="E837" s="229">
        <v>300105</v>
      </c>
      <c r="F837" s="229"/>
      <c r="G837" s="230" t="s">
        <v>814</v>
      </c>
      <c r="H837" s="230"/>
      <c r="I837" s="230"/>
      <c r="J837" s="230"/>
      <c r="K837" s="230"/>
      <c r="L837" s="230"/>
      <c r="M837" s="230"/>
      <c r="N837" s="230"/>
      <c r="O837" s="230"/>
      <c r="P837" s="230"/>
      <c r="Q837" s="230"/>
      <c r="R837" s="230"/>
      <c r="S837" s="230"/>
      <c r="T837" s="230"/>
      <c r="U837" s="230"/>
      <c r="V837" s="230"/>
      <c r="W837" s="229"/>
      <c r="X837" s="229"/>
      <c r="Y837" s="229"/>
      <c r="Z837" s="229"/>
      <c r="AA837" s="229"/>
      <c r="AB837" s="229"/>
      <c r="AG837"/>
      <c r="AH837"/>
      <c r="AI837"/>
      <c r="AJ837"/>
      <c r="AK837"/>
      <c r="AL837"/>
      <c r="AM837"/>
    </row>
    <row r="838" spans="1:39" s="153" customFormat="1" ht="30" customHeight="1" x14ac:dyDescent="0.2">
      <c r="A838" s="228"/>
      <c r="B838" s="228"/>
      <c r="C838" s="229"/>
      <c r="D838" s="229"/>
      <c r="E838" s="229"/>
      <c r="F838" s="229"/>
      <c r="G838" s="230" t="s">
        <v>815</v>
      </c>
      <c r="H838" s="230"/>
      <c r="I838" s="230"/>
      <c r="J838" s="230"/>
      <c r="K838" s="230"/>
      <c r="L838" s="230"/>
      <c r="M838" s="230"/>
      <c r="N838" s="230"/>
      <c r="O838" s="230"/>
      <c r="P838" s="230"/>
      <c r="Q838" s="230"/>
      <c r="R838" s="230"/>
      <c r="S838" s="230"/>
      <c r="T838" s="230"/>
      <c r="U838" s="230"/>
      <c r="V838" s="230"/>
      <c r="W838" s="229">
        <v>30010501</v>
      </c>
      <c r="X838" s="229"/>
      <c r="Y838" s="229"/>
      <c r="Z838" s="231"/>
      <c r="AA838" s="231"/>
      <c r="AB838" s="231"/>
      <c r="AG838"/>
      <c r="AH838"/>
      <c r="AI838"/>
      <c r="AJ838"/>
      <c r="AK838"/>
      <c r="AL838"/>
      <c r="AM838"/>
    </row>
    <row r="839" spans="1:39" s="153" customFormat="1" ht="30" customHeight="1" x14ac:dyDescent="0.2">
      <c r="A839" s="228"/>
      <c r="B839" s="228"/>
      <c r="C839" s="229"/>
      <c r="D839" s="229"/>
      <c r="E839" s="229"/>
      <c r="F839" s="229"/>
      <c r="G839" s="230" t="s">
        <v>816</v>
      </c>
      <c r="H839" s="230"/>
      <c r="I839" s="230"/>
      <c r="J839" s="230"/>
      <c r="K839" s="230"/>
      <c r="L839" s="230"/>
      <c r="M839" s="230"/>
      <c r="N839" s="230"/>
      <c r="O839" s="230"/>
      <c r="P839" s="230"/>
      <c r="Q839" s="230"/>
      <c r="R839" s="230"/>
      <c r="S839" s="230"/>
      <c r="T839" s="230"/>
      <c r="U839" s="230"/>
      <c r="V839" s="230"/>
      <c r="W839" s="229">
        <v>30010502</v>
      </c>
      <c r="X839" s="229"/>
      <c r="Y839" s="229"/>
      <c r="Z839" s="231"/>
      <c r="AA839" s="231"/>
      <c r="AB839" s="231"/>
      <c r="AG839"/>
      <c r="AH839"/>
      <c r="AI839"/>
      <c r="AJ839"/>
      <c r="AK839"/>
      <c r="AL839"/>
      <c r="AM839"/>
    </row>
    <row r="840" spans="1:39" s="153" customFormat="1" ht="30" customHeight="1" x14ac:dyDescent="0.2">
      <c r="A840" s="232" t="s">
        <v>1109</v>
      </c>
      <c r="B840" s="232"/>
      <c r="C840" s="232"/>
      <c r="D840" s="232"/>
      <c r="E840" s="232"/>
      <c r="F840" s="232"/>
      <c r="G840" s="232"/>
      <c r="H840" s="232"/>
      <c r="I840" s="232"/>
      <c r="J840" s="232"/>
      <c r="K840" s="232"/>
      <c r="L840" s="232"/>
      <c r="M840" s="232"/>
      <c r="N840" s="232"/>
      <c r="O840" s="232"/>
      <c r="P840" s="232"/>
      <c r="Q840" s="232"/>
      <c r="R840" s="232"/>
      <c r="S840" s="232"/>
      <c r="T840" s="232"/>
      <c r="U840" s="232"/>
      <c r="V840" s="232"/>
      <c r="W840" s="232"/>
      <c r="X840" s="232"/>
      <c r="Y840" s="232"/>
      <c r="Z840" s="232"/>
      <c r="AA840" s="232"/>
      <c r="AB840" s="232"/>
      <c r="AG840"/>
      <c r="AH840"/>
      <c r="AI840"/>
      <c r="AJ840"/>
      <c r="AK840"/>
      <c r="AL840"/>
      <c r="AM840"/>
    </row>
    <row r="841" spans="1:39" s="153" customFormat="1" ht="30" customHeight="1" x14ac:dyDescent="0.2">
      <c r="A841" s="228">
        <v>31</v>
      </c>
      <c r="B841" s="228"/>
      <c r="C841" s="229">
        <v>3101</v>
      </c>
      <c r="D841" s="229"/>
      <c r="E841" s="229"/>
      <c r="F841" s="229"/>
      <c r="G841" s="230" t="s">
        <v>817</v>
      </c>
      <c r="H841" s="230"/>
      <c r="I841" s="230"/>
      <c r="J841" s="230"/>
      <c r="K841" s="230"/>
      <c r="L841" s="230"/>
      <c r="M841" s="230"/>
      <c r="N841" s="230"/>
      <c r="O841" s="230"/>
      <c r="P841" s="230"/>
      <c r="Q841" s="230"/>
      <c r="R841" s="230"/>
      <c r="S841" s="230"/>
      <c r="T841" s="230"/>
      <c r="U841" s="230"/>
      <c r="V841" s="230"/>
      <c r="W841" s="229"/>
      <c r="X841" s="229"/>
      <c r="Y841" s="229"/>
      <c r="Z841" s="229"/>
      <c r="AA841" s="229"/>
      <c r="AB841" s="229"/>
      <c r="AG841"/>
      <c r="AH841"/>
      <c r="AI841"/>
      <c r="AJ841"/>
      <c r="AK841"/>
      <c r="AL841"/>
      <c r="AM841"/>
    </row>
    <row r="842" spans="1:39" s="153" customFormat="1" ht="30" customHeight="1" x14ac:dyDescent="0.2">
      <c r="A842" s="228"/>
      <c r="B842" s="228"/>
      <c r="C842" s="229"/>
      <c r="D842" s="229"/>
      <c r="E842" s="229">
        <v>310101</v>
      </c>
      <c r="F842" s="229"/>
      <c r="G842" s="230" t="s">
        <v>818</v>
      </c>
      <c r="H842" s="230"/>
      <c r="I842" s="230"/>
      <c r="J842" s="230"/>
      <c r="K842" s="230"/>
      <c r="L842" s="230"/>
      <c r="M842" s="230"/>
      <c r="N842" s="230"/>
      <c r="O842" s="230"/>
      <c r="P842" s="230"/>
      <c r="Q842" s="230"/>
      <c r="R842" s="230"/>
      <c r="S842" s="230"/>
      <c r="T842" s="230"/>
      <c r="U842" s="230"/>
      <c r="V842" s="230"/>
      <c r="W842" s="229"/>
      <c r="X842" s="229"/>
      <c r="Y842" s="229"/>
      <c r="Z842" s="229"/>
      <c r="AA842" s="229"/>
      <c r="AB842" s="229"/>
      <c r="AG842"/>
      <c r="AH842"/>
      <c r="AI842"/>
      <c r="AJ842"/>
      <c r="AK842"/>
      <c r="AL842"/>
      <c r="AM842"/>
    </row>
    <row r="843" spans="1:39" s="153" customFormat="1" ht="30" customHeight="1" x14ac:dyDescent="0.2">
      <c r="A843" s="228"/>
      <c r="B843" s="228"/>
      <c r="C843" s="229"/>
      <c r="D843" s="229"/>
      <c r="E843" s="229"/>
      <c r="F843" s="229"/>
      <c r="G843" s="230" t="s">
        <v>819</v>
      </c>
      <c r="H843" s="230"/>
      <c r="I843" s="230"/>
      <c r="J843" s="230"/>
      <c r="K843" s="230"/>
      <c r="L843" s="230"/>
      <c r="M843" s="230"/>
      <c r="N843" s="230"/>
      <c r="O843" s="230"/>
      <c r="P843" s="230"/>
      <c r="Q843" s="230"/>
      <c r="R843" s="230"/>
      <c r="S843" s="230"/>
      <c r="T843" s="230"/>
      <c r="U843" s="230"/>
      <c r="V843" s="230"/>
      <c r="W843" s="229">
        <v>31010100</v>
      </c>
      <c r="X843" s="229"/>
      <c r="Y843" s="229"/>
      <c r="Z843" s="231"/>
      <c r="AA843" s="231"/>
      <c r="AB843" s="231"/>
      <c r="AG843"/>
      <c r="AH843"/>
      <c r="AI843"/>
      <c r="AJ843"/>
      <c r="AK843"/>
      <c r="AL843"/>
      <c r="AM843"/>
    </row>
    <row r="844" spans="1:39" s="153" customFormat="1" ht="30" customHeight="1" x14ac:dyDescent="0.2">
      <c r="A844" s="228"/>
      <c r="B844" s="228"/>
      <c r="C844" s="229"/>
      <c r="D844" s="229"/>
      <c r="E844" s="229">
        <v>310102</v>
      </c>
      <c r="F844" s="229"/>
      <c r="G844" s="230" t="s">
        <v>820</v>
      </c>
      <c r="H844" s="230"/>
      <c r="I844" s="230"/>
      <c r="J844" s="230"/>
      <c r="K844" s="230"/>
      <c r="L844" s="230"/>
      <c r="M844" s="230"/>
      <c r="N844" s="230"/>
      <c r="O844" s="230"/>
      <c r="P844" s="230"/>
      <c r="Q844" s="230"/>
      <c r="R844" s="230"/>
      <c r="S844" s="230"/>
      <c r="T844" s="230"/>
      <c r="U844" s="230"/>
      <c r="V844" s="230"/>
      <c r="W844" s="229"/>
      <c r="X844" s="229"/>
      <c r="Y844" s="229"/>
      <c r="Z844" s="229"/>
      <c r="AA844" s="229"/>
      <c r="AB844" s="229"/>
      <c r="AG844"/>
      <c r="AH844"/>
      <c r="AI844"/>
      <c r="AJ844"/>
      <c r="AK844"/>
      <c r="AL844"/>
      <c r="AM844"/>
    </row>
    <row r="845" spans="1:39" s="153" customFormat="1" ht="30" customHeight="1" x14ac:dyDescent="0.2">
      <c r="A845" s="228"/>
      <c r="B845" s="228"/>
      <c r="C845" s="229"/>
      <c r="D845" s="229"/>
      <c r="E845" s="229"/>
      <c r="F845" s="229"/>
      <c r="G845" s="230" t="s">
        <v>821</v>
      </c>
      <c r="H845" s="230"/>
      <c r="I845" s="230"/>
      <c r="J845" s="230"/>
      <c r="K845" s="230"/>
      <c r="L845" s="230"/>
      <c r="M845" s="230"/>
      <c r="N845" s="230"/>
      <c r="O845" s="230"/>
      <c r="P845" s="230"/>
      <c r="Q845" s="230"/>
      <c r="R845" s="230"/>
      <c r="S845" s="230"/>
      <c r="T845" s="230"/>
      <c r="U845" s="230"/>
      <c r="V845" s="230"/>
      <c r="W845" s="229">
        <v>31010201</v>
      </c>
      <c r="X845" s="229"/>
      <c r="Y845" s="229"/>
      <c r="Z845" s="231"/>
      <c r="AA845" s="231"/>
      <c r="AB845" s="231"/>
      <c r="AG845"/>
      <c r="AH845"/>
      <c r="AI845"/>
      <c r="AJ845"/>
      <c r="AK845"/>
      <c r="AL845"/>
      <c r="AM845"/>
    </row>
    <row r="846" spans="1:39" s="153" customFormat="1" ht="30" customHeight="1" x14ac:dyDescent="0.2">
      <c r="A846" s="228"/>
      <c r="B846" s="228"/>
      <c r="C846" s="229"/>
      <c r="D846" s="229"/>
      <c r="E846" s="229"/>
      <c r="F846" s="229"/>
      <c r="G846" s="230" t="s">
        <v>822</v>
      </c>
      <c r="H846" s="230"/>
      <c r="I846" s="230"/>
      <c r="J846" s="230"/>
      <c r="K846" s="230"/>
      <c r="L846" s="230"/>
      <c r="M846" s="230"/>
      <c r="N846" s="230"/>
      <c r="O846" s="230"/>
      <c r="P846" s="230"/>
      <c r="Q846" s="230"/>
      <c r="R846" s="230"/>
      <c r="S846" s="230"/>
      <c r="T846" s="230"/>
      <c r="U846" s="230"/>
      <c r="V846" s="230"/>
      <c r="W846" s="229">
        <v>31010202</v>
      </c>
      <c r="X846" s="229"/>
      <c r="Y846" s="229"/>
      <c r="Z846" s="231"/>
      <c r="AA846" s="231"/>
      <c r="AB846" s="231"/>
      <c r="AG846"/>
      <c r="AH846"/>
      <c r="AI846"/>
      <c r="AJ846"/>
      <c r="AK846"/>
      <c r="AL846"/>
      <c r="AM846"/>
    </row>
    <row r="847" spans="1:39" s="153" customFormat="1" ht="30" customHeight="1" x14ac:dyDescent="0.2">
      <c r="A847" s="228"/>
      <c r="B847" s="228"/>
      <c r="C847" s="229"/>
      <c r="D847" s="229"/>
      <c r="E847" s="229"/>
      <c r="F847" s="229"/>
      <c r="G847" s="230" t="s">
        <v>823</v>
      </c>
      <c r="H847" s="230"/>
      <c r="I847" s="230"/>
      <c r="J847" s="230"/>
      <c r="K847" s="230"/>
      <c r="L847" s="230"/>
      <c r="M847" s="230"/>
      <c r="N847" s="230"/>
      <c r="O847" s="230"/>
      <c r="P847" s="230"/>
      <c r="Q847" s="230"/>
      <c r="R847" s="230"/>
      <c r="S847" s="230"/>
      <c r="T847" s="230"/>
      <c r="U847" s="230"/>
      <c r="V847" s="230"/>
      <c r="W847" s="229">
        <v>31010203</v>
      </c>
      <c r="X847" s="229"/>
      <c r="Y847" s="229"/>
      <c r="Z847" s="231"/>
      <c r="AA847" s="231"/>
      <c r="AB847" s="231"/>
      <c r="AG847"/>
      <c r="AH847"/>
      <c r="AI847"/>
      <c r="AJ847"/>
      <c r="AK847"/>
      <c r="AL847"/>
      <c r="AM847"/>
    </row>
    <row r="848" spans="1:39" s="153" customFormat="1" ht="30" customHeight="1" x14ac:dyDescent="0.2">
      <c r="A848" s="228"/>
      <c r="B848" s="228"/>
      <c r="C848" s="229"/>
      <c r="D848" s="229"/>
      <c r="E848" s="229"/>
      <c r="F848" s="229"/>
      <c r="G848" s="230" t="s">
        <v>824</v>
      </c>
      <c r="H848" s="230"/>
      <c r="I848" s="230"/>
      <c r="J848" s="230"/>
      <c r="K848" s="230"/>
      <c r="L848" s="230"/>
      <c r="M848" s="230"/>
      <c r="N848" s="230"/>
      <c r="O848" s="230"/>
      <c r="P848" s="230"/>
      <c r="Q848" s="230"/>
      <c r="R848" s="230"/>
      <c r="S848" s="230"/>
      <c r="T848" s="230"/>
      <c r="U848" s="230"/>
      <c r="V848" s="230"/>
      <c r="W848" s="229">
        <v>31010204</v>
      </c>
      <c r="X848" s="229"/>
      <c r="Y848" s="229"/>
      <c r="Z848" s="231"/>
      <c r="AA848" s="231"/>
      <c r="AB848" s="231"/>
      <c r="AG848"/>
      <c r="AH848"/>
      <c r="AI848"/>
      <c r="AJ848"/>
      <c r="AK848"/>
      <c r="AL848"/>
      <c r="AM848"/>
    </row>
    <row r="849" spans="1:39" s="153" customFormat="1" ht="30" customHeight="1" x14ac:dyDescent="0.2">
      <c r="A849" s="228"/>
      <c r="B849" s="228"/>
      <c r="C849" s="229"/>
      <c r="D849" s="229"/>
      <c r="E849" s="229">
        <v>310103</v>
      </c>
      <c r="F849" s="229"/>
      <c r="G849" s="230" t="s">
        <v>825</v>
      </c>
      <c r="H849" s="230"/>
      <c r="I849" s="230"/>
      <c r="J849" s="230"/>
      <c r="K849" s="230"/>
      <c r="L849" s="230"/>
      <c r="M849" s="230"/>
      <c r="N849" s="230"/>
      <c r="O849" s="230"/>
      <c r="P849" s="230"/>
      <c r="Q849" s="230"/>
      <c r="R849" s="230"/>
      <c r="S849" s="230"/>
      <c r="T849" s="230"/>
      <c r="U849" s="230"/>
      <c r="V849" s="230"/>
      <c r="W849" s="229"/>
      <c r="X849" s="229"/>
      <c r="Y849" s="229"/>
      <c r="Z849" s="229"/>
      <c r="AA849" s="229"/>
      <c r="AB849" s="229"/>
      <c r="AG849"/>
      <c r="AH849"/>
      <c r="AI849"/>
      <c r="AJ849"/>
      <c r="AK849"/>
      <c r="AL849"/>
      <c r="AM849"/>
    </row>
    <row r="850" spans="1:39" s="153" customFormat="1" ht="30" customHeight="1" x14ac:dyDescent="0.2">
      <c r="A850" s="228"/>
      <c r="B850" s="228"/>
      <c r="C850" s="229"/>
      <c r="D850" s="229"/>
      <c r="E850" s="229"/>
      <c r="F850" s="229"/>
      <c r="G850" s="230" t="s">
        <v>826</v>
      </c>
      <c r="H850" s="230"/>
      <c r="I850" s="230"/>
      <c r="J850" s="230"/>
      <c r="K850" s="230"/>
      <c r="L850" s="230"/>
      <c r="M850" s="230"/>
      <c r="N850" s="230"/>
      <c r="O850" s="230"/>
      <c r="P850" s="230"/>
      <c r="Q850" s="230"/>
      <c r="R850" s="230"/>
      <c r="S850" s="230"/>
      <c r="T850" s="230"/>
      <c r="U850" s="230"/>
      <c r="V850" s="230"/>
      <c r="W850" s="229">
        <v>31010300</v>
      </c>
      <c r="X850" s="229"/>
      <c r="Y850" s="229"/>
      <c r="Z850" s="231"/>
      <c r="AA850" s="231"/>
      <c r="AB850" s="231"/>
      <c r="AG850"/>
      <c r="AH850"/>
      <c r="AI850"/>
      <c r="AJ850"/>
      <c r="AK850"/>
      <c r="AL850"/>
      <c r="AM850"/>
    </row>
    <row r="851" spans="1:39" s="153" customFormat="1" ht="30" customHeight="1" x14ac:dyDescent="0.2">
      <c r="A851" s="228">
        <v>31</v>
      </c>
      <c r="B851" s="228"/>
      <c r="C851" s="229">
        <v>3102</v>
      </c>
      <c r="D851" s="229"/>
      <c r="E851" s="229"/>
      <c r="F851" s="229"/>
      <c r="G851" s="230" t="s">
        <v>827</v>
      </c>
      <c r="H851" s="230"/>
      <c r="I851" s="230"/>
      <c r="J851" s="230"/>
      <c r="K851" s="230"/>
      <c r="L851" s="230"/>
      <c r="M851" s="230"/>
      <c r="N851" s="230"/>
      <c r="O851" s="230"/>
      <c r="P851" s="230"/>
      <c r="Q851" s="230"/>
      <c r="R851" s="230"/>
      <c r="S851" s="230"/>
      <c r="T851" s="230"/>
      <c r="U851" s="230"/>
      <c r="V851" s="230"/>
      <c r="W851" s="229"/>
      <c r="X851" s="229"/>
      <c r="Y851" s="229"/>
      <c r="Z851" s="229"/>
      <c r="AA851" s="229"/>
      <c r="AB851" s="229"/>
      <c r="AG851"/>
      <c r="AH851"/>
      <c r="AI851"/>
      <c r="AJ851"/>
      <c r="AK851"/>
      <c r="AL851"/>
      <c r="AM851"/>
    </row>
    <row r="852" spans="1:39" s="153" customFormat="1" ht="30" customHeight="1" x14ac:dyDescent="0.2">
      <c r="A852" s="228"/>
      <c r="B852" s="228"/>
      <c r="C852" s="229"/>
      <c r="D852" s="229"/>
      <c r="E852" s="229">
        <v>310201</v>
      </c>
      <c r="F852" s="229"/>
      <c r="G852" s="230" t="s">
        <v>828</v>
      </c>
      <c r="H852" s="230"/>
      <c r="I852" s="230"/>
      <c r="J852" s="230"/>
      <c r="K852" s="230"/>
      <c r="L852" s="230"/>
      <c r="M852" s="230"/>
      <c r="N852" s="230"/>
      <c r="O852" s="230"/>
      <c r="P852" s="230"/>
      <c r="Q852" s="230"/>
      <c r="R852" s="230"/>
      <c r="S852" s="230"/>
      <c r="T852" s="230"/>
      <c r="U852" s="230"/>
      <c r="V852" s="230"/>
      <c r="W852" s="229"/>
      <c r="X852" s="229"/>
      <c r="Y852" s="229"/>
      <c r="Z852" s="229"/>
      <c r="AA852" s="229"/>
      <c r="AB852" s="229"/>
      <c r="AG852"/>
      <c r="AH852"/>
      <c r="AI852"/>
      <c r="AJ852"/>
      <c r="AK852"/>
      <c r="AL852"/>
      <c r="AM852"/>
    </row>
    <row r="853" spans="1:39" s="153" customFormat="1" ht="30" customHeight="1" x14ac:dyDescent="0.2">
      <c r="A853" s="228"/>
      <c r="B853" s="228"/>
      <c r="C853" s="229"/>
      <c r="D853" s="229"/>
      <c r="E853" s="229"/>
      <c r="F853" s="229"/>
      <c r="G853" s="230" t="s">
        <v>829</v>
      </c>
      <c r="H853" s="230"/>
      <c r="I853" s="230"/>
      <c r="J853" s="230"/>
      <c r="K853" s="230"/>
      <c r="L853" s="230"/>
      <c r="M853" s="230"/>
      <c r="N853" s="230"/>
      <c r="O853" s="230"/>
      <c r="P853" s="230"/>
      <c r="Q853" s="230"/>
      <c r="R853" s="230"/>
      <c r="S853" s="230"/>
      <c r="T853" s="230"/>
      <c r="U853" s="230"/>
      <c r="V853" s="230"/>
      <c r="W853" s="229">
        <v>31020100</v>
      </c>
      <c r="X853" s="229"/>
      <c r="Y853" s="229"/>
      <c r="Z853" s="231"/>
      <c r="AA853" s="231"/>
      <c r="AB853" s="231"/>
      <c r="AG853"/>
      <c r="AH853"/>
      <c r="AI853"/>
      <c r="AJ853"/>
      <c r="AK853"/>
      <c r="AL853"/>
      <c r="AM853"/>
    </row>
    <row r="854" spans="1:39" s="153" customFormat="1" ht="30" customHeight="1" x14ac:dyDescent="0.2">
      <c r="A854" s="228"/>
      <c r="B854" s="228"/>
      <c r="C854" s="229"/>
      <c r="D854" s="229"/>
      <c r="E854" s="229">
        <v>310202</v>
      </c>
      <c r="F854" s="229"/>
      <c r="G854" s="230" t="s">
        <v>830</v>
      </c>
      <c r="H854" s="230"/>
      <c r="I854" s="230"/>
      <c r="J854" s="230"/>
      <c r="K854" s="230"/>
      <c r="L854" s="230"/>
      <c r="M854" s="230"/>
      <c r="N854" s="230"/>
      <c r="O854" s="230"/>
      <c r="P854" s="230"/>
      <c r="Q854" s="230"/>
      <c r="R854" s="230"/>
      <c r="S854" s="230"/>
      <c r="T854" s="230"/>
      <c r="U854" s="230"/>
      <c r="V854" s="230"/>
      <c r="W854" s="229"/>
      <c r="X854" s="229"/>
      <c r="Y854" s="229"/>
      <c r="Z854" s="229"/>
      <c r="AA854" s="229"/>
      <c r="AB854" s="229"/>
      <c r="AG854"/>
      <c r="AH854"/>
      <c r="AI854"/>
      <c r="AJ854"/>
      <c r="AK854"/>
      <c r="AL854"/>
      <c r="AM854"/>
    </row>
    <row r="855" spans="1:39" s="153" customFormat="1" ht="30" customHeight="1" x14ac:dyDescent="0.2">
      <c r="A855" s="228"/>
      <c r="B855" s="228"/>
      <c r="C855" s="229"/>
      <c r="D855" s="229"/>
      <c r="E855" s="229"/>
      <c r="F855" s="229"/>
      <c r="G855" s="230" t="s">
        <v>831</v>
      </c>
      <c r="H855" s="230"/>
      <c r="I855" s="230"/>
      <c r="J855" s="230"/>
      <c r="K855" s="230"/>
      <c r="L855" s="230"/>
      <c r="M855" s="230"/>
      <c r="N855" s="230"/>
      <c r="O855" s="230"/>
      <c r="P855" s="230"/>
      <c r="Q855" s="230"/>
      <c r="R855" s="230"/>
      <c r="S855" s="230"/>
      <c r="T855" s="230"/>
      <c r="U855" s="230"/>
      <c r="V855" s="230"/>
      <c r="W855" s="229">
        <v>31020200</v>
      </c>
      <c r="X855" s="229"/>
      <c r="Y855" s="229"/>
      <c r="Z855" s="231"/>
      <c r="AA855" s="231"/>
      <c r="AB855" s="231"/>
      <c r="AG855"/>
      <c r="AH855"/>
      <c r="AI855"/>
      <c r="AJ855"/>
      <c r="AK855"/>
      <c r="AL855"/>
      <c r="AM855"/>
    </row>
    <row r="856" spans="1:39" s="153" customFormat="1" ht="30" customHeight="1" x14ac:dyDescent="0.2">
      <c r="A856" s="228">
        <v>31</v>
      </c>
      <c r="B856" s="228"/>
      <c r="C856" s="229">
        <v>3103</v>
      </c>
      <c r="D856" s="229"/>
      <c r="E856" s="229"/>
      <c r="F856" s="229"/>
      <c r="G856" s="230" t="s">
        <v>832</v>
      </c>
      <c r="H856" s="230"/>
      <c r="I856" s="230"/>
      <c r="J856" s="230"/>
      <c r="K856" s="230"/>
      <c r="L856" s="230"/>
      <c r="M856" s="230"/>
      <c r="N856" s="230"/>
      <c r="O856" s="230"/>
      <c r="P856" s="230"/>
      <c r="Q856" s="230"/>
      <c r="R856" s="230"/>
      <c r="S856" s="230"/>
      <c r="T856" s="230"/>
      <c r="U856" s="230"/>
      <c r="V856" s="230"/>
      <c r="W856" s="229"/>
      <c r="X856" s="229"/>
      <c r="Y856" s="229"/>
      <c r="Z856" s="229"/>
      <c r="AA856" s="229"/>
      <c r="AB856" s="229"/>
      <c r="AG856"/>
      <c r="AH856"/>
      <c r="AI856"/>
      <c r="AJ856"/>
      <c r="AK856"/>
      <c r="AL856"/>
      <c r="AM856"/>
    </row>
    <row r="857" spans="1:39" s="153" customFormat="1" ht="30" customHeight="1" x14ac:dyDescent="0.2">
      <c r="A857" s="228"/>
      <c r="B857" s="228"/>
      <c r="C857" s="229"/>
      <c r="D857" s="229"/>
      <c r="E857" s="229">
        <v>310301</v>
      </c>
      <c r="F857" s="229"/>
      <c r="G857" s="230" t="s">
        <v>833</v>
      </c>
      <c r="H857" s="230"/>
      <c r="I857" s="230"/>
      <c r="J857" s="230"/>
      <c r="K857" s="230"/>
      <c r="L857" s="230"/>
      <c r="M857" s="230"/>
      <c r="N857" s="230"/>
      <c r="O857" s="230"/>
      <c r="P857" s="230"/>
      <c r="Q857" s="230"/>
      <c r="R857" s="230"/>
      <c r="S857" s="230"/>
      <c r="T857" s="230"/>
      <c r="U857" s="230"/>
      <c r="V857" s="230"/>
      <c r="W857" s="229"/>
      <c r="X857" s="229"/>
      <c r="Y857" s="229"/>
      <c r="Z857" s="229"/>
      <c r="AA857" s="229"/>
      <c r="AB857" s="229"/>
      <c r="AG857"/>
      <c r="AH857"/>
      <c r="AI857"/>
      <c r="AJ857"/>
      <c r="AK857"/>
      <c r="AL857"/>
      <c r="AM857"/>
    </row>
    <row r="858" spans="1:39" s="153" customFormat="1" ht="30" customHeight="1" x14ac:dyDescent="0.2">
      <c r="A858" s="228"/>
      <c r="B858" s="228"/>
      <c r="C858" s="229"/>
      <c r="D858" s="229"/>
      <c r="E858" s="229"/>
      <c r="F858" s="229"/>
      <c r="G858" s="230" t="s">
        <v>834</v>
      </c>
      <c r="H858" s="230"/>
      <c r="I858" s="230"/>
      <c r="J858" s="230"/>
      <c r="K858" s="230"/>
      <c r="L858" s="230"/>
      <c r="M858" s="230"/>
      <c r="N858" s="230"/>
      <c r="O858" s="230"/>
      <c r="P858" s="230"/>
      <c r="Q858" s="230"/>
      <c r="R858" s="230"/>
      <c r="S858" s="230"/>
      <c r="T858" s="230"/>
      <c r="U858" s="230"/>
      <c r="V858" s="230"/>
      <c r="W858" s="229">
        <v>31030100</v>
      </c>
      <c r="X858" s="229"/>
      <c r="Y858" s="229"/>
      <c r="Z858" s="231"/>
      <c r="AA858" s="231"/>
      <c r="AB858" s="231"/>
      <c r="AG858"/>
      <c r="AH858"/>
      <c r="AI858"/>
      <c r="AJ858"/>
      <c r="AK858"/>
      <c r="AL858"/>
      <c r="AM858"/>
    </row>
    <row r="859" spans="1:39" s="153" customFormat="1" ht="30" customHeight="1" x14ac:dyDescent="0.2">
      <c r="A859" s="228"/>
      <c r="B859" s="228"/>
      <c r="C859" s="229"/>
      <c r="D859" s="229"/>
      <c r="E859" s="229">
        <v>310302</v>
      </c>
      <c r="F859" s="229"/>
      <c r="G859" s="230" t="s">
        <v>835</v>
      </c>
      <c r="H859" s="230"/>
      <c r="I859" s="230"/>
      <c r="J859" s="230"/>
      <c r="K859" s="230"/>
      <c r="L859" s="230"/>
      <c r="M859" s="230"/>
      <c r="N859" s="230"/>
      <c r="O859" s="230"/>
      <c r="P859" s="230"/>
      <c r="Q859" s="230"/>
      <c r="R859" s="230"/>
      <c r="S859" s="230"/>
      <c r="T859" s="230"/>
      <c r="U859" s="230"/>
      <c r="V859" s="230"/>
      <c r="W859" s="229"/>
      <c r="X859" s="229"/>
      <c r="Y859" s="229"/>
      <c r="Z859" s="229"/>
      <c r="AA859" s="229"/>
      <c r="AB859" s="229"/>
      <c r="AG859"/>
      <c r="AH859"/>
      <c r="AI859"/>
      <c r="AJ859"/>
      <c r="AK859"/>
      <c r="AL859"/>
      <c r="AM859"/>
    </row>
    <row r="860" spans="1:39" s="153" customFormat="1" ht="30" customHeight="1" x14ac:dyDescent="0.2">
      <c r="A860" s="228"/>
      <c r="B860" s="228"/>
      <c r="C860" s="229"/>
      <c r="D860" s="229"/>
      <c r="E860" s="229"/>
      <c r="F860" s="229"/>
      <c r="G860" s="230" t="s">
        <v>836</v>
      </c>
      <c r="H860" s="230"/>
      <c r="I860" s="230"/>
      <c r="J860" s="230"/>
      <c r="K860" s="230"/>
      <c r="L860" s="230"/>
      <c r="M860" s="230"/>
      <c r="N860" s="230"/>
      <c r="O860" s="230"/>
      <c r="P860" s="230"/>
      <c r="Q860" s="230"/>
      <c r="R860" s="230"/>
      <c r="S860" s="230"/>
      <c r="T860" s="230"/>
      <c r="U860" s="230"/>
      <c r="V860" s="230"/>
      <c r="W860" s="229">
        <v>31030200</v>
      </c>
      <c r="X860" s="229"/>
      <c r="Y860" s="229"/>
      <c r="Z860" s="231"/>
      <c r="AA860" s="231"/>
      <c r="AB860" s="231"/>
      <c r="AG860"/>
      <c r="AH860"/>
      <c r="AI860"/>
      <c r="AJ860"/>
      <c r="AK860"/>
      <c r="AL860"/>
      <c r="AM860"/>
    </row>
    <row r="861" spans="1:39" s="153" customFormat="1" ht="30" customHeight="1" x14ac:dyDescent="0.2">
      <c r="A861" s="228"/>
      <c r="B861" s="228"/>
      <c r="C861" s="229"/>
      <c r="D861" s="229"/>
      <c r="E861" s="229">
        <v>310303</v>
      </c>
      <c r="F861" s="229"/>
      <c r="G861" s="230" t="s">
        <v>837</v>
      </c>
      <c r="H861" s="230"/>
      <c r="I861" s="230"/>
      <c r="J861" s="230"/>
      <c r="K861" s="230"/>
      <c r="L861" s="230"/>
      <c r="M861" s="230"/>
      <c r="N861" s="230"/>
      <c r="O861" s="230"/>
      <c r="P861" s="230"/>
      <c r="Q861" s="230"/>
      <c r="R861" s="230"/>
      <c r="S861" s="230"/>
      <c r="T861" s="230"/>
      <c r="U861" s="230"/>
      <c r="V861" s="230"/>
      <c r="W861" s="229"/>
      <c r="X861" s="229"/>
      <c r="Y861" s="229"/>
      <c r="Z861" s="229"/>
      <c r="AA861" s="229"/>
      <c r="AB861" s="229"/>
      <c r="AG861"/>
      <c r="AH861"/>
      <c r="AI861"/>
      <c r="AJ861"/>
      <c r="AK861"/>
      <c r="AL861"/>
      <c r="AM861"/>
    </row>
    <row r="862" spans="1:39" s="153" customFormat="1" ht="30" customHeight="1" x14ac:dyDescent="0.2">
      <c r="A862" s="228"/>
      <c r="B862" s="228"/>
      <c r="C862" s="229"/>
      <c r="D862" s="229"/>
      <c r="E862" s="229"/>
      <c r="F862" s="229"/>
      <c r="G862" s="230" t="s">
        <v>838</v>
      </c>
      <c r="H862" s="230"/>
      <c r="I862" s="230"/>
      <c r="J862" s="230"/>
      <c r="K862" s="230"/>
      <c r="L862" s="230"/>
      <c r="M862" s="230"/>
      <c r="N862" s="230"/>
      <c r="O862" s="230"/>
      <c r="P862" s="230"/>
      <c r="Q862" s="230"/>
      <c r="R862" s="230"/>
      <c r="S862" s="230"/>
      <c r="T862" s="230"/>
      <c r="U862" s="230"/>
      <c r="V862" s="230"/>
      <c r="W862" s="229">
        <v>31030300</v>
      </c>
      <c r="X862" s="229"/>
      <c r="Y862" s="229"/>
      <c r="Z862" s="231"/>
      <c r="AA862" s="231"/>
      <c r="AB862" s="231"/>
      <c r="AG862"/>
      <c r="AH862"/>
      <c r="AI862"/>
      <c r="AJ862"/>
      <c r="AK862"/>
      <c r="AL862"/>
      <c r="AM862"/>
    </row>
    <row r="863" spans="1:39" s="153" customFormat="1" ht="30" customHeight="1" x14ac:dyDescent="0.2">
      <c r="A863" s="228">
        <v>31</v>
      </c>
      <c r="B863" s="228"/>
      <c r="C863" s="229">
        <v>3104</v>
      </c>
      <c r="D863" s="229"/>
      <c r="E863" s="229"/>
      <c r="F863" s="229"/>
      <c r="G863" s="230" t="s">
        <v>839</v>
      </c>
      <c r="H863" s="230"/>
      <c r="I863" s="230"/>
      <c r="J863" s="230"/>
      <c r="K863" s="230"/>
      <c r="L863" s="230"/>
      <c r="M863" s="230"/>
      <c r="N863" s="230"/>
      <c r="O863" s="230"/>
      <c r="P863" s="230"/>
      <c r="Q863" s="230"/>
      <c r="R863" s="230"/>
      <c r="S863" s="230"/>
      <c r="T863" s="230"/>
      <c r="U863" s="230"/>
      <c r="V863" s="230"/>
      <c r="W863" s="229"/>
      <c r="X863" s="229"/>
      <c r="Y863" s="229"/>
      <c r="Z863" s="229"/>
      <c r="AA863" s="229"/>
      <c r="AB863" s="229"/>
      <c r="AG863"/>
      <c r="AH863"/>
      <c r="AI863"/>
      <c r="AJ863"/>
      <c r="AK863"/>
      <c r="AL863"/>
      <c r="AM863"/>
    </row>
    <row r="864" spans="1:39" s="153" customFormat="1" ht="30" customHeight="1" x14ac:dyDescent="0.2">
      <c r="A864" s="228"/>
      <c r="B864" s="228"/>
      <c r="C864" s="229"/>
      <c r="D864" s="229"/>
      <c r="E864" s="229">
        <v>310401</v>
      </c>
      <c r="F864" s="229"/>
      <c r="G864" s="230" t="s">
        <v>840</v>
      </c>
      <c r="H864" s="230"/>
      <c r="I864" s="230"/>
      <c r="J864" s="230"/>
      <c r="K864" s="230"/>
      <c r="L864" s="230"/>
      <c r="M864" s="230"/>
      <c r="N864" s="230"/>
      <c r="O864" s="230"/>
      <c r="P864" s="230"/>
      <c r="Q864" s="230"/>
      <c r="R864" s="230"/>
      <c r="S864" s="230"/>
      <c r="T864" s="230"/>
      <c r="U864" s="230"/>
      <c r="V864" s="230"/>
      <c r="W864" s="229"/>
      <c r="X864" s="229"/>
      <c r="Y864" s="229"/>
      <c r="Z864" s="229"/>
      <c r="AA864" s="229"/>
      <c r="AB864" s="229"/>
      <c r="AG864"/>
      <c r="AH864"/>
      <c r="AI864"/>
      <c r="AJ864"/>
      <c r="AK864"/>
      <c r="AL864"/>
      <c r="AM864"/>
    </row>
    <row r="865" spans="1:39" s="153" customFormat="1" ht="30" customHeight="1" x14ac:dyDescent="0.2">
      <c r="A865" s="228"/>
      <c r="B865" s="228"/>
      <c r="C865" s="229"/>
      <c r="D865" s="229"/>
      <c r="E865" s="229"/>
      <c r="F865" s="229"/>
      <c r="G865" s="230" t="s">
        <v>841</v>
      </c>
      <c r="H865" s="230"/>
      <c r="I865" s="230"/>
      <c r="J865" s="230"/>
      <c r="K865" s="230"/>
      <c r="L865" s="230"/>
      <c r="M865" s="230"/>
      <c r="N865" s="230"/>
      <c r="O865" s="230"/>
      <c r="P865" s="230"/>
      <c r="Q865" s="230"/>
      <c r="R865" s="230"/>
      <c r="S865" s="230"/>
      <c r="T865" s="230"/>
      <c r="U865" s="230"/>
      <c r="V865" s="230"/>
      <c r="W865" s="229">
        <v>31040101</v>
      </c>
      <c r="X865" s="229"/>
      <c r="Y865" s="229"/>
      <c r="Z865" s="231"/>
      <c r="AA865" s="231"/>
      <c r="AB865" s="231"/>
      <c r="AG865"/>
      <c r="AH865"/>
      <c r="AI865"/>
      <c r="AJ865"/>
      <c r="AK865"/>
      <c r="AL865"/>
      <c r="AM865"/>
    </row>
    <row r="866" spans="1:39" s="153" customFormat="1" ht="30" customHeight="1" x14ac:dyDescent="0.2">
      <c r="A866" s="228"/>
      <c r="B866" s="228"/>
      <c r="C866" s="229"/>
      <c r="D866" s="229"/>
      <c r="E866" s="229"/>
      <c r="F866" s="229"/>
      <c r="G866" s="230" t="s">
        <v>842</v>
      </c>
      <c r="H866" s="230"/>
      <c r="I866" s="230"/>
      <c r="J866" s="230"/>
      <c r="K866" s="230"/>
      <c r="L866" s="230"/>
      <c r="M866" s="230"/>
      <c r="N866" s="230"/>
      <c r="O866" s="230"/>
      <c r="P866" s="230"/>
      <c r="Q866" s="230"/>
      <c r="R866" s="230"/>
      <c r="S866" s="230"/>
      <c r="T866" s="230"/>
      <c r="U866" s="230"/>
      <c r="V866" s="230"/>
      <c r="W866" s="229">
        <v>31040102</v>
      </c>
      <c r="X866" s="229"/>
      <c r="Y866" s="229"/>
      <c r="Z866" s="231"/>
      <c r="AA866" s="231"/>
      <c r="AB866" s="231"/>
      <c r="AG866"/>
      <c r="AH866"/>
      <c r="AI866"/>
      <c r="AJ866"/>
      <c r="AK866"/>
      <c r="AL866"/>
      <c r="AM866"/>
    </row>
    <row r="867" spans="1:39" s="153" customFormat="1" ht="30" customHeight="1" x14ac:dyDescent="0.2">
      <c r="A867" s="228"/>
      <c r="B867" s="228"/>
      <c r="C867" s="229"/>
      <c r="D867" s="229"/>
      <c r="E867" s="229">
        <v>310402</v>
      </c>
      <c r="F867" s="229"/>
      <c r="G867" s="230" t="s">
        <v>843</v>
      </c>
      <c r="H867" s="230"/>
      <c r="I867" s="230"/>
      <c r="J867" s="230"/>
      <c r="K867" s="230"/>
      <c r="L867" s="230"/>
      <c r="M867" s="230"/>
      <c r="N867" s="230"/>
      <c r="O867" s="230"/>
      <c r="P867" s="230"/>
      <c r="Q867" s="230"/>
      <c r="R867" s="230"/>
      <c r="S867" s="230"/>
      <c r="T867" s="230"/>
      <c r="U867" s="230"/>
      <c r="V867" s="230"/>
      <c r="W867" s="229"/>
      <c r="X867" s="229"/>
      <c r="Y867" s="229"/>
      <c r="Z867" s="229"/>
      <c r="AA867" s="229"/>
      <c r="AB867" s="229"/>
      <c r="AG867"/>
      <c r="AH867"/>
      <c r="AI867"/>
      <c r="AJ867"/>
      <c r="AK867"/>
      <c r="AL867"/>
      <c r="AM867"/>
    </row>
    <row r="868" spans="1:39" s="153" customFormat="1" ht="30" customHeight="1" x14ac:dyDescent="0.2">
      <c r="A868" s="228"/>
      <c r="B868" s="228"/>
      <c r="C868" s="229"/>
      <c r="D868" s="229"/>
      <c r="E868" s="229"/>
      <c r="F868" s="229"/>
      <c r="G868" s="230" t="s">
        <v>844</v>
      </c>
      <c r="H868" s="230"/>
      <c r="I868" s="230"/>
      <c r="J868" s="230"/>
      <c r="K868" s="230"/>
      <c r="L868" s="230"/>
      <c r="M868" s="230"/>
      <c r="N868" s="230"/>
      <c r="O868" s="230"/>
      <c r="P868" s="230"/>
      <c r="Q868" s="230"/>
      <c r="R868" s="230"/>
      <c r="S868" s="230"/>
      <c r="T868" s="230"/>
      <c r="U868" s="230"/>
      <c r="V868" s="230"/>
      <c r="W868" s="229">
        <v>31040201</v>
      </c>
      <c r="X868" s="229"/>
      <c r="Y868" s="229"/>
      <c r="Z868" s="231"/>
      <c r="AA868" s="231"/>
      <c r="AB868" s="231"/>
      <c r="AG868"/>
      <c r="AH868"/>
      <c r="AI868"/>
      <c r="AJ868"/>
      <c r="AK868"/>
      <c r="AL868"/>
      <c r="AM868"/>
    </row>
    <row r="869" spans="1:39" s="153" customFormat="1" ht="30" customHeight="1" x14ac:dyDescent="0.2">
      <c r="A869" s="228"/>
      <c r="B869" s="228"/>
      <c r="C869" s="229"/>
      <c r="D869" s="229"/>
      <c r="E869" s="229"/>
      <c r="F869" s="229"/>
      <c r="G869" s="230" t="s">
        <v>845</v>
      </c>
      <c r="H869" s="230"/>
      <c r="I869" s="230"/>
      <c r="J869" s="230"/>
      <c r="K869" s="230"/>
      <c r="L869" s="230"/>
      <c r="M869" s="230"/>
      <c r="N869" s="230"/>
      <c r="O869" s="230"/>
      <c r="P869" s="230"/>
      <c r="Q869" s="230"/>
      <c r="R869" s="230"/>
      <c r="S869" s="230"/>
      <c r="T869" s="230"/>
      <c r="U869" s="230"/>
      <c r="V869" s="230"/>
      <c r="W869" s="229">
        <v>31040202</v>
      </c>
      <c r="X869" s="229"/>
      <c r="Y869" s="229"/>
      <c r="Z869" s="231"/>
      <c r="AA869" s="231"/>
      <c r="AB869" s="231"/>
      <c r="AG869"/>
      <c r="AH869"/>
      <c r="AI869"/>
      <c r="AJ869"/>
      <c r="AK869"/>
      <c r="AL869"/>
      <c r="AM869"/>
    </row>
    <row r="870" spans="1:39" s="153" customFormat="1" ht="30" customHeight="1" x14ac:dyDescent="0.2">
      <c r="A870" s="228"/>
      <c r="B870" s="228"/>
      <c r="C870" s="229"/>
      <c r="D870" s="229"/>
      <c r="E870" s="229"/>
      <c r="F870" s="229"/>
      <c r="G870" s="230" t="s">
        <v>846</v>
      </c>
      <c r="H870" s="230"/>
      <c r="I870" s="230"/>
      <c r="J870" s="230"/>
      <c r="K870" s="230"/>
      <c r="L870" s="230"/>
      <c r="M870" s="230"/>
      <c r="N870" s="230"/>
      <c r="O870" s="230"/>
      <c r="P870" s="230"/>
      <c r="Q870" s="230"/>
      <c r="R870" s="230"/>
      <c r="S870" s="230"/>
      <c r="T870" s="230"/>
      <c r="U870" s="230"/>
      <c r="V870" s="230"/>
      <c r="W870" s="229">
        <v>31040203</v>
      </c>
      <c r="X870" s="229"/>
      <c r="Y870" s="229"/>
      <c r="Z870" s="231"/>
      <c r="AA870" s="231"/>
      <c r="AB870" s="231"/>
      <c r="AG870"/>
      <c r="AH870"/>
      <c r="AI870"/>
      <c r="AJ870"/>
      <c r="AK870"/>
      <c r="AL870"/>
      <c r="AM870"/>
    </row>
    <row r="871" spans="1:39" s="153" customFormat="1" ht="30" customHeight="1" x14ac:dyDescent="0.2">
      <c r="A871" s="228"/>
      <c r="B871" s="228"/>
      <c r="C871" s="229"/>
      <c r="D871" s="229"/>
      <c r="E871" s="229">
        <v>310403</v>
      </c>
      <c r="F871" s="229"/>
      <c r="G871" s="230" t="s">
        <v>847</v>
      </c>
      <c r="H871" s="230"/>
      <c r="I871" s="230"/>
      <c r="J871" s="230"/>
      <c r="K871" s="230"/>
      <c r="L871" s="230"/>
      <c r="M871" s="230"/>
      <c r="N871" s="230"/>
      <c r="O871" s="230"/>
      <c r="P871" s="230"/>
      <c r="Q871" s="230"/>
      <c r="R871" s="230"/>
      <c r="S871" s="230"/>
      <c r="T871" s="230"/>
      <c r="U871" s="230"/>
      <c r="V871" s="230"/>
      <c r="W871" s="229"/>
      <c r="X871" s="229"/>
      <c r="Y871" s="229"/>
      <c r="Z871" s="229"/>
      <c r="AA871" s="229"/>
      <c r="AB871" s="229"/>
      <c r="AG871"/>
      <c r="AH871"/>
      <c r="AI871"/>
      <c r="AJ871"/>
      <c r="AK871"/>
      <c r="AL871"/>
      <c r="AM871"/>
    </row>
    <row r="872" spans="1:39" s="153" customFormat="1" ht="30" customHeight="1" x14ac:dyDescent="0.2">
      <c r="A872" s="228"/>
      <c r="B872" s="228"/>
      <c r="C872" s="229"/>
      <c r="D872" s="229"/>
      <c r="E872" s="229"/>
      <c r="F872" s="229"/>
      <c r="G872" s="230" t="s">
        <v>848</v>
      </c>
      <c r="H872" s="230"/>
      <c r="I872" s="230"/>
      <c r="J872" s="230"/>
      <c r="K872" s="230"/>
      <c r="L872" s="230"/>
      <c r="M872" s="230"/>
      <c r="N872" s="230"/>
      <c r="O872" s="230"/>
      <c r="P872" s="230"/>
      <c r="Q872" s="230"/>
      <c r="R872" s="230"/>
      <c r="S872" s="230"/>
      <c r="T872" s="230"/>
      <c r="U872" s="230"/>
      <c r="V872" s="230"/>
      <c r="W872" s="229">
        <v>31040300</v>
      </c>
      <c r="X872" s="229"/>
      <c r="Y872" s="229"/>
      <c r="Z872" s="231"/>
      <c r="AA872" s="231"/>
      <c r="AB872" s="231"/>
      <c r="AG872"/>
      <c r="AH872"/>
      <c r="AI872"/>
      <c r="AJ872"/>
      <c r="AK872"/>
      <c r="AL872"/>
      <c r="AM872"/>
    </row>
    <row r="873" spans="1:39" s="153" customFormat="1" ht="30" customHeight="1" x14ac:dyDescent="0.2">
      <c r="A873" s="228"/>
      <c r="B873" s="228"/>
      <c r="C873" s="229"/>
      <c r="D873" s="229"/>
      <c r="E873" s="229">
        <v>310404</v>
      </c>
      <c r="F873" s="229"/>
      <c r="G873" s="230" t="s">
        <v>849</v>
      </c>
      <c r="H873" s="230"/>
      <c r="I873" s="230"/>
      <c r="J873" s="230"/>
      <c r="K873" s="230"/>
      <c r="L873" s="230"/>
      <c r="M873" s="230"/>
      <c r="N873" s="230"/>
      <c r="O873" s="230"/>
      <c r="P873" s="230"/>
      <c r="Q873" s="230"/>
      <c r="R873" s="230"/>
      <c r="S873" s="230"/>
      <c r="T873" s="230"/>
      <c r="U873" s="230"/>
      <c r="V873" s="230"/>
      <c r="W873" s="229"/>
      <c r="X873" s="229"/>
      <c r="Y873" s="229"/>
      <c r="Z873" s="229"/>
      <c r="AA873" s="229"/>
      <c r="AB873" s="229"/>
      <c r="AG873"/>
      <c r="AH873"/>
      <c r="AI873"/>
      <c r="AJ873"/>
      <c r="AK873"/>
      <c r="AL873"/>
      <c r="AM873"/>
    </row>
    <row r="874" spans="1:39" s="153" customFormat="1" ht="30" customHeight="1" x14ac:dyDescent="0.2">
      <c r="A874" s="228"/>
      <c r="B874" s="228"/>
      <c r="C874" s="229"/>
      <c r="D874" s="229"/>
      <c r="E874" s="229"/>
      <c r="F874" s="229"/>
      <c r="G874" s="230" t="s">
        <v>850</v>
      </c>
      <c r="H874" s="230"/>
      <c r="I874" s="230"/>
      <c r="J874" s="230"/>
      <c r="K874" s="230"/>
      <c r="L874" s="230"/>
      <c r="M874" s="230"/>
      <c r="N874" s="230"/>
      <c r="O874" s="230"/>
      <c r="P874" s="230"/>
      <c r="Q874" s="230"/>
      <c r="R874" s="230"/>
      <c r="S874" s="230"/>
      <c r="T874" s="230"/>
      <c r="U874" s="230"/>
      <c r="V874" s="230"/>
      <c r="W874" s="229">
        <v>31040400</v>
      </c>
      <c r="X874" s="229"/>
      <c r="Y874" s="229"/>
      <c r="Z874" s="231"/>
      <c r="AA874" s="231"/>
      <c r="AB874" s="231"/>
      <c r="AG874"/>
      <c r="AH874"/>
      <c r="AI874"/>
      <c r="AJ874"/>
      <c r="AK874"/>
      <c r="AL874"/>
      <c r="AM874"/>
    </row>
    <row r="875" spans="1:39" s="153" customFormat="1" ht="30" customHeight="1" x14ac:dyDescent="0.2">
      <c r="A875" s="228">
        <v>31</v>
      </c>
      <c r="B875" s="228"/>
      <c r="C875" s="229">
        <v>3105</v>
      </c>
      <c r="D875" s="229"/>
      <c r="E875" s="229"/>
      <c r="F875" s="229"/>
      <c r="G875" s="230" t="s">
        <v>851</v>
      </c>
      <c r="H875" s="230"/>
      <c r="I875" s="230"/>
      <c r="J875" s="230"/>
      <c r="K875" s="230"/>
      <c r="L875" s="230"/>
      <c r="M875" s="230"/>
      <c r="N875" s="230"/>
      <c r="O875" s="230"/>
      <c r="P875" s="230"/>
      <c r="Q875" s="230"/>
      <c r="R875" s="230"/>
      <c r="S875" s="230"/>
      <c r="T875" s="230"/>
      <c r="U875" s="230"/>
      <c r="V875" s="230"/>
      <c r="W875" s="229"/>
      <c r="X875" s="229"/>
      <c r="Y875" s="229"/>
      <c r="Z875" s="229"/>
      <c r="AA875" s="229"/>
      <c r="AB875" s="229"/>
      <c r="AG875"/>
      <c r="AH875"/>
      <c r="AI875"/>
      <c r="AJ875"/>
      <c r="AK875"/>
      <c r="AL875"/>
      <c r="AM875"/>
    </row>
    <row r="876" spans="1:39" s="153" customFormat="1" ht="30" customHeight="1" x14ac:dyDescent="0.2">
      <c r="A876" s="228"/>
      <c r="B876" s="228"/>
      <c r="C876" s="229"/>
      <c r="D876" s="229"/>
      <c r="E876" s="229">
        <v>310501</v>
      </c>
      <c r="F876" s="229"/>
      <c r="G876" s="230" t="s">
        <v>852</v>
      </c>
      <c r="H876" s="230"/>
      <c r="I876" s="230"/>
      <c r="J876" s="230"/>
      <c r="K876" s="230"/>
      <c r="L876" s="230"/>
      <c r="M876" s="230"/>
      <c r="N876" s="230"/>
      <c r="O876" s="230"/>
      <c r="P876" s="230"/>
      <c r="Q876" s="230"/>
      <c r="R876" s="230"/>
      <c r="S876" s="230"/>
      <c r="T876" s="230"/>
      <c r="U876" s="230"/>
      <c r="V876" s="230"/>
      <c r="W876" s="229"/>
      <c r="X876" s="229"/>
      <c r="Y876" s="229"/>
      <c r="Z876" s="229"/>
      <c r="AA876" s="229"/>
      <c r="AB876" s="229"/>
      <c r="AG876"/>
      <c r="AH876"/>
      <c r="AI876"/>
      <c r="AJ876"/>
      <c r="AK876"/>
      <c r="AL876"/>
      <c r="AM876"/>
    </row>
    <row r="877" spans="1:39" s="153" customFormat="1" ht="30" customHeight="1" x14ac:dyDescent="0.2">
      <c r="A877" s="228"/>
      <c r="B877" s="228"/>
      <c r="C877" s="229"/>
      <c r="D877" s="229"/>
      <c r="E877" s="229"/>
      <c r="F877" s="229"/>
      <c r="G877" s="230" t="s">
        <v>853</v>
      </c>
      <c r="H877" s="230"/>
      <c r="I877" s="230"/>
      <c r="J877" s="230"/>
      <c r="K877" s="230"/>
      <c r="L877" s="230"/>
      <c r="M877" s="230"/>
      <c r="N877" s="230"/>
      <c r="O877" s="230"/>
      <c r="P877" s="230"/>
      <c r="Q877" s="230"/>
      <c r="R877" s="230"/>
      <c r="S877" s="230"/>
      <c r="T877" s="230"/>
      <c r="U877" s="230"/>
      <c r="V877" s="230"/>
      <c r="W877" s="229">
        <v>31050101</v>
      </c>
      <c r="X877" s="229"/>
      <c r="Y877" s="229"/>
      <c r="Z877" s="231"/>
      <c r="AA877" s="231"/>
      <c r="AB877" s="231"/>
      <c r="AG877"/>
      <c r="AH877"/>
      <c r="AI877"/>
      <c r="AJ877"/>
      <c r="AK877"/>
      <c r="AL877"/>
      <c r="AM877"/>
    </row>
    <row r="878" spans="1:39" s="153" customFormat="1" ht="30" customHeight="1" x14ac:dyDescent="0.2">
      <c r="A878" s="228"/>
      <c r="B878" s="228"/>
      <c r="C878" s="229"/>
      <c r="D878" s="229"/>
      <c r="E878" s="229"/>
      <c r="F878" s="229"/>
      <c r="G878" s="230" t="s">
        <v>854</v>
      </c>
      <c r="H878" s="230"/>
      <c r="I878" s="230"/>
      <c r="J878" s="230"/>
      <c r="K878" s="230"/>
      <c r="L878" s="230"/>
      <c r="M878" s="230"/>
      <c r="N878" s="230"/>
      <c r="O878" s="230"/>
      <c r="P878" s="230"/>
      <c r="Q878" s="230"/>
      <c r="R878" s="230"/>
      <c r="S878" s="230"/>
      <c r="T878" s="230"/>
      <c r="U878" s="230"/>
      <c r="V878" s="230"/>
      <c r="W878" s="229">
        <v>31050102</v>
      </c>
      <c r="X878" s="229"/>
      <c r="Y878" s="229"/>
      <c r="Z878" s="231"/>
      <c r="AA878" s="231"/>
      <c r="AB878" s="231"/>
      <c r="AG878"/>
      <c r="AH878"/>
      <c r="AI878"/>
      <c r="AJ878"/>
      <c r="AK878"/>
      <c r="AL878"/>
      <c r="AM878"/>
    </row>
    <row r="879" spans="1:39" s="153" customFormat="1" ht="30" customHeight="1" x14ac:dyDescent="0.2">
      <c r="A879" s="228"/>
      <c r="B879" s="228"/>
      <c r="C879" s="229"/>
      <c r="D879" s="229"/>
      <c r="E879" s="229">
        <v>310502</v>
      </c>
      <c r="F879" s="229"/>
      <c r="G879" s="230" t="s">
        <v>855</v>
      </c>
      <c r="H879" s="230"/>
      <c r="I879" s="230"/>
      <c r="J879" s="230"/>
      <c r="K879" s="230"/>
      <c r="L879" s="230"/>
      <c r="M879" s="230"/>
      <c r="N879" s="230"/>
      <c r="O879" s="230"/>
      <c r="P879" s="230"/>
      <c r="Q879" s="230"/>
      <c r="R879" s="230"/>
      <c r="S879" s="230"/>
      <c r="T879" s="230"/>
      <c r="U879" s="230"/>
      <c r="V879" s="230"/>
      <c r="W879" s="229"/>
      <c r="X879" s="229"/>
      <c r="Y879" s="229"/>
      <c r="Z879" s="229"/>
      <c r="AA879" s="229"/>
      <c r="AB879" s="229"/>
      <c r="AG879"/>
      <c r="AH879"/>
      <c r="AI879"/>
      <c r="AJ879"/>
      <c r="AK879"/>
      <c r="AL879"/>
      <c r="AM879"/>
    </row>
    <row r="880" spans="1:39" s="153" customFormat="1" ht="30" customHeight="1" x14ac:dyDescent="0.2">
      <c r="A880" s="228"/>
      <c r="B880" s="228"/>
      <c r="C880" s="229"/>
      <c r="D880" s="229"/>
      <c r="E880" s="229"/>
      <c r="F880" s="229"/>
      <c r="G880" s="230" t="s">
        <v>856</v>
      </c>
      <c r="H880" s="230"/>
      <c r="I880" s="230"/>
      <c r="J880" s="230"/>
      <c r="K880" s="230"/>
      <c r="L880" s="230"/>
      <c r="M880" s="230"/>
      <c r="N880" s="230"/>
      <c r="O880" s="230"/>
      <c r="P880" s="230"/>
      <c r="Q880" s="230"/>
      <c r="R880" s="230"/>
      <c r="S880" s="230"/>
      <c r="T880" s="230"/>
      <c r="U880" s="230"/>
      <c r="V880" s="230"/>
      <c r="W880" s="229">
        <v>31050200</v>
      </c>
      <c r="X880" s="229"/>
      <c r="Y880" s="229"/>
      <c r="Z880" s="231"/>
      <c r="AA880" s="231"/>
      <c r="AB880" s="231"/>
      <c r="AG880"/>
      <c r="AH880"/>
      <c r="AI880"/>
      <c r="AJ880"/>
      <c r="AK880"/>
      <c r="AL880"/>
      <c r="AM880"/>
    </row>
    <row r="881" spans="1:39" s="153" customFormat="1" ht="30" customHeight="1" x14ac:dyDescent="0.2">
      <c r="A881" s="232" t="s">
        <v>1110</v>
      </c>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232"/>
      <c r="AA881" s="232"/>
      <c r="AB881" s="232"/>
      <c r="AG881"/>
      <c r="AH881"/>
      <c r="AI881"/>
      <c r="AJ881"/>
      <c r="AK881"/>
      <c r="AL881"/>
      <c r="AM881"/>
    </row>
    <row r="882" spans="1:39" s="153" customFormat="1" ht="30" customHeight="1" x14ac:dyDescent="0.2">
      <c r="A882" s="228">
        <v>32</v>
      </c>
      <c r="B882" s="228"/>
      <c r="C882" s="229">
        <v>3201</v>
      </c>
      <c r="D882" s="229"/>
      <c r="E882" s="229"/>
      <c r="F882" s="229"/>
      <c r="G882" s="230" t="s">
        <v>857</v>
      </c>
      <c r="H882" s="230"/>
      <c r="I882" s="230"/>
      <c r="J882" s="230"/>
      <c r="K882" s="230"/>
      <c r="L882" s="230"/>
      <c r="M882" s="230"/>
      <c r="N882" s="230"/>
      <c r="O882" s="230"/>
      <c r="P882" s="230"/>
      <c r="Q882" s="230"/>
      <c r="R882" s="230"/>
      <c r="S882" s="230"/>
      <c r="T882" s="230"/>
      <c r="U882" s="230"/>
      <c r="V882" s="230"/>
      <c r="W882" s="229"/>
      <c r="X882" s="229"/>
      <c r="Y882" s="229"/>
      <c r="Z882" s="229"/>
      <c r="AA882" s="229"/>
      <c r="AB882" s="229"/>
      <c r="AG882"/>
      <c r="AH882"/>
      <c r="AI882"/>
      <c r="AJ882"/>
      <c r="AK882"/>
      <c r="AL882"/>
      <c r="AM882"/>
    </row>
    <row r="883" spans="1:39" s="153" customFormat="1" ht="30" customHeight="1" x14ac:dyDescent="0.2">
      <c r="A883" s="228"/>
      <c r="B883" s="228"/>
      <c r="C883" s="229"/>
      <c r="D883" s="229"/>
      <c r="E883" s="229">
        <v>320101</v>
      </c>
      <c r="F883" s="229"/>
      <c r="G883" s="230" t="s">
        <v>858</v>
      </c>
      <c r="H883" s="230"/>
      <c r="I883" s="230"/>
      <c r="J883" s="230"/>
      <c r="K883" s="230"/>
      <c r="L883" s="230"/>
      <c r="M883" s="230"/>
      <c r="N883" s="230"/>
      <c r="O883" s="230"/>
      <c r="P883" s="230"/>
      <c r="Q883" s="230"/>
      <c r="R883" s="230"/>
      <c r="S883" s="230"/>
      <c r="T883" s="230"/>
      <c r="U883" s="230"/>
      <c r="V883" s="230"/>
      <c r="W883" s="229"/>
      <c r="X883" s="229"/>
      <c r="Y883" s="229"/>
      <c r="Z883" s="229"/>
      <c r="AA883" s="229"/>
      <c r="AB883" s="229"/>
      <c r="AG883"/>
      <c r="AH883"/>
      <c r="AI883"/>
      <c r="AJ883"/>
      <c r="AK883"/>
      <c r="AL883"/>
      <c r="AM883"/>
    </row>
    <row r="884" spans="1:39" s="153" customFormat="1" ht="30" customHeight="1" x14ac:dyDescent="0.2">
      <c r="A884" s="228"/>
      <c r="B884" s="228"/>
      <c r="C884" s="229"/>
      <c r="D884" s="229"/>
      <c r="E884" s="229"/>
      <c r="F884" s="229"/>
      <c r="G884" s="230" t="s">
        <v>859</v>
      </c>
      <c r="H884" s="230"/>
      <c r="I884" s="230"/>
      <c r="J884" s="230"/>
      <c r="K884" s="230"/>
      <c r="L884" s="230"/>
      <c r="M884" s="230"/>
      <c r="N884" s="230"/>
      <c r="O884" s="230"/>
      <c r="P884" s="230"/>
      <c r="Q884" s="230"/>
      <c r="R884" s="230"/>
      <c r="S884" s="230"/>
      <c r="T884" s="230"/>
      <c r="U884" s="230"/>
      <c r="V884" s="230"/>
      <c r="W884" s="229">
        <v>32010101</v>
      </c>
      <c r="X884" s="229"/>
      <c r="Y884" s="229"/>
      <c r="Z884" s="231"/>
      <c r="AA884" s="231"/>
      <c r="AB884" s="231"/>
      <c r="AG884"/>
      <c r="AH884"/>
      <c r="AI884"/>
      <c r="AJ884"/>
      <c r="AK884"/>
      <c r="AL884"/>
      <c r="AM884"/>
    </row>
    <row r="885" spans="1:39" s="153" customFormat="1" ht="30" customHeight="1" x14ac:dyDescent="0.2">
      <c r="A885" s="228"/>
      <c r="B885" s="228"/>
      <c r="C885" s="229"/>
      <c r="D885" s="229"/>
      <c r="E885" s="229"/>
      <c r="F885" s="229"/>
      <c r="G885" s="230" t="s">
        <v>860</v>
      </c>
      <c r="H885" s="230"/>
      <c r="I885" s="230"/>
      <c r="J885" s="230"/>
      <c r="K885" s="230"/>
      <c r="L885" s="230"/>
      <c r="M885" s="230"/>
      <c r="N885" s="230"/>
      <c r="O885" s="230"/>
      <c r="P885" s="230"/>
      <c r="Q885" s="230"/>
      <c r="R885" s="230"/>
      <c r="S885" s="230"/>
      <c r="T885" s="230"/>
      <c r="U885" s="230"/>
      <c r="V885" s="230"/>
      <c r="W885" s="229">
        <v>32010102</v>
      </c>
      <c r="X885" s="229"/>
      <c r="Y885" s="229"/>
      <c r="Z885" s="231"/>
      <c r="AA885" s="231"/>
      <c r="AB885" s="231"/>
      <c r="AG885"/>
      <c r="AH885"/>
      <c r="AI885"/>
      <c r="AJ885"/>
      <c r="AK885"/>
      <c r="AL885"/>
      <c r="AM885"/>
    </row>
    <row r="886" spans="1:39" s="153" customFormat="1" ht="30" customHeight="1" x14ac:dyDescent="0.2">
      <c r="A886" s="228"/>
      <c r="B886" s="228"/>
      <c r="C886" s="229"/>
      <c r="D886" s="229"/>
      <c r="E886" s="229">
        <v>320102</v>
      </c>
      <c r="F886" s="229"/>
      <c r="G886" s="230" t="s">
        <v>861</v>
      </c>
      <c r="H886" s="230"/>
      <c r="I886" s="230"/>
      <c r="J886" s="230"/>
      <c r="K886" s="230"/>
      <c r="L886" s="230"/>
      <c r="M886" s="230"/>
      <c r="N886" s="230"/>
      <c r="O886" s="230"/>
      <c r="P886" s="230"/>
      <c r="Q886" s="230"/>
      <c r="R886" s="230"/>
      <c r="S886" s="230"/>
      <c r="T886" s="230"/>
      <c r="U886" s="230"/>
      <c r="V886" s="230"/>
      <c r="W886" s="229"/>
      <c r="X886" s="229"/>
      <c r="Y886" s="229"/>
      <c r="Z886" s="229"/>
      <c r="AA886" s="229"/>
      <c r="AB886" s="229"/>
      <c r="AG886"/>
      <c r="AH886"/>
      <c r="AI886"/>
      <c r="AJ886"/>
      <c r="AK886"/>
      <c r="AL886"/>
      <c r="AM886"/>
    </row>
    <row r="887" spans="1:39" s="153" customFormat="1" ht="30" customHeight="1" x14ac:dyDescent="0.2">
      <c r="A887" s="228"/>
      <c r="B887" s="228"/>
      <c r="C887" s="229"/>
      <c r="D887" s="229"/>
      <c r="E887" s="229"/>
      <c r="F887" s="229"/>
      <c r="G887" s="230" t="s">
        <v>862</v>
      </c>
      <c r="H887" s="230"/>
      <c r="I887" s="230"/>
      <c r="J887" s="230"/>
      <c r="K887" s="230"/>
      <c r="L887" s="230"/>
      <c r="M887" s="230"/>
      <c r="N887" s="230"/>
      <c r="O887" s="230"/>
      <c r="P887" s="230"/>
      <c r="Q887" s="230"/>
      <c r="R887" s="230"/>
      <c r="S887" s="230"/>
      <c r="T887" s="230"/>
      <c r="U887" s="230"/>
      <c r="V887" s="230"/>
      <c r="W887" s="229">
        <v>32010201</v>
      </c>
      <c r="X887" s="229"/>
      <c r="Y887" s="229"/>
      <c r="Z887" s="231"/>
      <c r="AA887" s="231"/>
      <c r="AB887" s="231"/>
      <c r="AG887"/>
      <c r="AH887"/>
      <c r="AI887"/>
      <c r="AJ887"/>
      <c r="AK887"/>
      <c r="AL887"/>
      <c r="AM887"/>
    </row>
    <row r="888" spans="1:39" s="153" customFormat="1" ht="30" customHeight="1" x14ac:dyDescent="0.2">
      <c r="A888" s="228"/>
      <c r="B888" s="228"/>
      <c r="C888" s="229"/>
      <c r="D888" s="229"/>
      <c r="E888" s="229"/>
      <c r="F888" s="229"/>
      <c r="G888" s="230" t="s">
        <v>863</v>
      </c>
      <c r="H888" s="230"/>
      <c r="I888" s="230"/>
      <c r="J888" s="230"/>
      <c r="K888" s="230"/>
      <c r="L888" s="230"/>
      <c r="M888" s="230"/>
      <c r="N888" s="230"/>
      <c r="O888" s="230"/>
      <c r="P888" s="230"/>
      <c r="Q888" s="230"/>
      <c r="R888" s="230"/>
      <c r="S888" s="230"/>
      <c r="T888" s="230"/>
      <c r="U888" s="230"/>
      <c r="V888" s="230"/>
      <c r="W888" s="229">
        <v>32010202</v>
      </c>
      <c r="X888" s="229"/>
      <c r="Y888" s="229"/>
      <c r="Z888" s="231"/>
      <c r="AA888" s="231"/>
      <c r="AB888" s="231"/>
      <c r="AG888"/>
      <c r="AH888"/>
      <c r="AI888"/>
      <c r="AJ888"/>
      <c r="AK888"/>
      <c r="AL888"/>
      <c r="AM888"/>
    </row>
    <row r="889" spans="1:39" s="153" customFormat="1" ht="30" customHeight="1" x14ac:dyDescent="0.2">
      <c r="A889" s="228"/>
      <c r="B889" s="228"/>
      <c r="C889" s="229"/>
      <c r="D889" s="229"/>
      <c r="E889" s="229"/>
      <c r="F889" s="229"/>
      <c r="G889" s="230" t="s">
        <v>864</v>
      </c>
      <c r="H889" s="230"/>
      <c r="I889" s="230"/>
      <c r="J889" s="230"/>
      <c r="K889" s="230"/>
      <c r="L889" s="230"/>
      <c r="M889" s="230"/>
      <c r="N889" s="230"/>
      <c r="O889" s="230"/>
      <c r="P889" s="230"/>
      <c r="Q889" s="230"/>
      <c r="R889" s="230"/>
      <c r="S889" s="230"/>
      <c r="T889" s="230"/>
      <c r="U889" s="230"/>
      <c r="V889" s="230"/>
      <c r="W889" s="229">
        <v>32010203</v>
      </c>
      <c r="X889" s="229"/>
      <c r="Y889" s="229"/>
      <c r="Z889" s="231"/>
      <c r="AA889" s="231"/>
      <c r="AB889" s="231"/>
      <c r="AG889"/>
      <c r="AH889"/>
      <c r="AI889"/>
      <c r="AJ889"/>
      <c r="AK889"/>
      <c r="AL889"/>
      <c r="AM889"/>
    </row>
    <row r="890" spans="1:39" s="153" customFormat="1" ht="30" customHeight="1" x14ac:dyDescent="0.2">
      <c r="A890" s="228">
        <v>32</v>
      </c>
      <c r="B890" s="228"/>
      <c r="C890" s="229">
        <v>3202</v>
      </c>
      <c r="D890" s="229"/>
      <c r="E890" s="229"/>
      <c r="F890" s="229"/>
      <c r="G890" s="230" t="s">
        <v>865</v>
      </c>
      <c r="H890" s="230"/>
      <c r="I890" s="230"/>
      <c r="J890" s="230"/>
      <c r="K890" s="230"/>
      <c r="L890" s="230"/>
      <c r="M890" s="230"/>
      <c r="N890" s="230"/>
      <c r="O890" s="230"/>
      <c r="P890" s="230"/>
      <c r="Q890" s="230"/>
      <c r="R890" s="230"/>
      <c r="S890" s="230"/>
      <c r="T890" s="230"/>
      <c r="U890" s="230"/>
      <c r="V890" s="230"/>
      <c r="W890" s="229"/>
      <c r="X890" s="229"/>
      <c r="Y890" s="229"/>
      <c r="Z890" s="229"/>
      <c r="AA890" s="229"/>
      <c r="AB890" s="229"/>
      <c r="AG890"/>
      <c r="AH890"/>
      <c r="AI890"/>
      <c r="AJ890"/>
      <c r="AK890"/>
      <c r="AL890"/>
      <c r="AM890"/>
    </row>
    <row r="891" spans="1:39" s="153" customFormat="1" ht="30" customHeight="1" x14ac:dyDescent="0.2">
      <c r="A891" s="228"/>
      <c r="B891" s="228"/>
      <c r="C891" s="229"/>
      <c r="D891" s="229"/>
      <c r="E891" s="229">
        <v>320201</v>
      </c>
      <c r="F891" s="229"/>
      <c r="G891" s="230" t="s">
        <v>866</v>
      </c>
      <c r="H891" s="230"/>
      <c r="I891" s="230"/>
      <c r="J891" s="230"/>
      <c r="K891" s="230"/>
      <c r="L891" s="230"/>
      <c r="M891" s="230"/>
      <c r="N891" s="230"/>
      <c r="O891" s="230"/>
      <c r="P891" s="230"/>
      <c r="Q891" s="230"/>
      <c r="R891" s="230"/>
      <c r="S891" s="230"/>
      <c r="T891" s="230"/>
      <c r="U891" s="230"/>
      <c r="V891" s="230"/>
      <c r="W891" s="229"/>
      <c r="X891" s="229"/>
      <c r="Y891" s="229"/>
      <c r="Z891" s="229"/>
      <c r="AA891" s="229"/>
      <c r="AB891" s="229"/>
      <c r="AG891"/>
      <c r="AH891"/>
      <c r="AI891"/>
      <c r="AJ891"/>
      <c r="AK891"/>
      <c r="AL891"/>
      <c r="AM891"/>
    </row>
    <row r="892" spans="1:39" s="153" customFormat="1" ht="30" customHeight="1" x14ac:dyDescent="0.2">
      <c r="A892" s="228"/>
      <c r="B892" s="228"/>
      <c r="C892" s="229"/>
      <c r="D892" s="229"/>
      <c r="E892" s="229"/>
      <c r="F892" s="229"/>
      <c r="G892" s="230" t="s">
        <v>867</v>
      </c>
      <c r="H892" s="230"/>
      <c r="I892" s="230"/>
      <c r="J892" s="230"/>
      <c r="K892" s="230"/>
      <c r="L892" s="230"/>
      <c r="M892" s="230"/>
      <c r="N892" s="230"/>
      <c r="O892" s="230"/>
      <c r="P892" s="230"/>
      <c r="Q892" s="230"/>
      <c r="R892" s="230"/>
      <c r="S892" s="230"/>
      <c r="T892" s="230"/>
      <c r="U892" s="230"/>
      <c r="V892" s="230"/>
      <c r="W892" s="229">
        <v>32020101</v>
      </c>
      <c r="X892" s="229"/>
      <c r="Y892" s="229"/>
      <c r="Z892" s="231"/>
      <c r="AA892" s="231"/>
      <c r="AB892" s="231"/>
      <c r="AG892"/>
      <c r="AH892"/>
      <c r="AI892"/>
      <c r="AJ892"/>
      <c r="AK892"/>
      <c r="AL892"/>
      <c r="AM892"/>
    </row>
    <row r="893" spans="1:39" s="153" customFormat="1" ht="30" customHeight="1" x14ac:dyDescent="0.2">
      <c r="A893" s="228"/>
      <c r="B893" s="228"/>
      <c r="C893" s="229"/>
      <c r="D893" s="229"/>
      <c r="E893" s="229"/>
      <c r="F893" s="229"/>
      <c r="G893" s="230" t="s">
        <v>868</v>
      </c>
      <c r="H893" s="230"/>
      <c r="I893" s="230"/>
      <c r="J893" s="230"/>
      <c r="K893" s="230"/>
      <c r="L893" s="230"/>
      <c r="M893" s="230"/>
      <c r="N893" s="230"/>
      <c r="O893" s="230"/>
      <c r="P893" s="230"/>
      <c r="Q893" s="230"/>
      <c r="R893" s="230"/>
      <c r="S893" s="230"/>
      <c r="T893" s="230"/>
      <c r="U893" s="230"/>
      <c r="V893" s="230"/>
      <c r="W893" s="229">
        <v>32020102</v>
      </c>
      <c r="X893" s="229"/>
      <c r="Y893" s="229"/>
      <c r="Z893" s="231"/>
      <c r="AA893" s="231"/>
      <c r="AB893" s="231"/>
      <c r="AG893"/>
      <c r="AH893"/>
      <c r="AI893"/>
      <c r="AJ893"/>
      <c r="AK893"/>
      <c r="AL893"/>
      <c r="AM893"/>
    </row>
    <row r="894" spans="1:39" s="153" customFormat="1" ht="30" customHeight="1" x14ac:dyDescent="0.2">
      <c r="A894" s="228"/>
      <c r="B894" s="228"/>
      <c r="C894" s="229"/>
      <c r="D894" s="229"/>
      <c r="E894" s="229"/>
      <c r="F894" s="229"/>
      <c r="G894" s="230" t="s">
        <v>869</v>
      </c>
      <c r="H894" s="230"/>
      <c r="I894" s="230"/>
      <c r="J894" s="230"/>
      <c r="K894" s="230"/>
      <c r="L894" s="230"/>
      <c r="M894" s="230"/>
      <c r="N894" s="230"/>
      <c r="O894" s="230"/>
      <c r="P894" s="230"/>
      <c r="Q894" s="230"/>
      <c r="R894" s="230"/>
      <c r="S894" s="230"/>
      <c r="T894" s="230"/>
      <c r="U894" s="230"/>
      <c r="V894" s="230"/>
      <c r="W894" s="229">
        <v>32020103</v>
      </c>
      <c r="X894" s="229"/>
      <c r="Y894" s="229"/>
      <c r="Z894" s="231"/>
      <c r="AA894" s="231"/>
      <c r="AB894" s="231"/>
      <c r="AG894"/>
      <c r="AH894"/>
      <c r="AI894"/>
      <c r="AJ894"/>
      <c r="AK894"/>
      <c r="AL894"/>
      <c r="AM894"/>
    </row>
    <row r="895" spans="1:39" s="153" customFormat="1" ht="30" customHeight="1" x14ac:dyDescent="0.2">
      <c r="A895" s="228">
        <v>32</v>
      </c>
      <c r="B895" s="228"/>
      <c r="C895" s="229">
        <v>3203</v>
      </c>
      <c r="D895" s="229"/>
      <c r="E895" s="229"/>
      <c r="F895" s="229"/>
      <c r="G895" s="230" t="s">
        <v>870</v>
      </c>
      <c r="H895" s="230"/>
      <c r="I895" s="230"/>
      <c r="J895" s="230"/>
      <c r="K895" s="230"/>
      <c r="L895" s="230"/>
      <c r="M895" s="230"/>
      <c r="N895" s="230"/>
      <c r="O895" s="230"/>
      <c r="P895" s="230"/>
      <c r="Q895" s="230"/>
      <c r="R895" s="230"/>
      <c r="S895" s="230"/>
      <c r="T895" s="230"/>
      <c r="U895" s="230"/>
      <c r="V895" s="230"/>
      <c r="W895" s="229"/>
      <c r="X895" s="229"/>
      <c r="Y895" s="229"/>
      <c r="Z895" s="229"/>
      <c r="AA895" s="229"/>
      <c r="AB895" s="229"/>
      <c r="AG895"/>
      <c r="AH895"/>
      <c r="AI895"/>
      <c r="AJ895"/>
      <c r="AK895"/>
      <c r="AL895"/>
      <c r="AM895"/>
    </row>
    <row r="896" spans="1:39" s="153" customFormat="1" ht="30" customHeight="1" x14ac:dyDescent="0.2">
      <c r="A896" s="228"/>
      <c r="B896" s="228"/>
      <c r="C896" s="229"/>
      <c r="D896" s="229"/>
      <c r="E896" s="229">
        <v>320301</v>
      </c>
      <c r="F896" s="229"/>
      <c r="G896" s="230" t="s">
        <v>871</v>
      </c>
      <c r="H896" s="230"/>
      <c r="I896" s="230"/>
      <c r="J896" s="230"/>
      <c r="K896" s="230"/>
      <c r="L896" s="230"/>
      <c r="M896" s="230"/>
      <c r="N896" s="230"/>
      <c r="O896" s="230"/>
      <c r="P896" s="230"/>
      <c r="Q896" s="230"/>
      <c r="R896" s="230"/>
      <c r="S896" s="230"/>
      <c r="T896" s="230"/>
      <c r="U896" s="230"/>
      <c r="V896" s="230"/>
      <c r="W896" s="229"/>
      <c r="X896" s="229"/>
      <c r="Y896" s="229"/>
      <c r="Z896" s="229"/>
      <c r="AA896" s="229"/>
      <c r="AB896" s="229"/>
      <c r="AG896"/>
      <c r="AH896"/>
      <c r="AI896"/>
      <c r="AJ896"/>
      <c r="AK896"/>
      <c r="AL896"/>
      <c r="AM896"/>
    </row>
    <row r="897" spans="1:39" s="153" customFormat="1" ht="30" customHeight="1" x14ac:dyDescent="0.2">
      <c r="A897" s="228"/>
      <c r="B897" s="228"/>
      <c r="C897" s="229"/>
      <c r="D897" s="229"/>
      <c r="E897" s="229"/>
      <c r="F897" s="229"/>
      <c r="G897" s="230" t="s">
        <v>872</v>
      </c>
      <c r="H897" s="230"/>
      <c r="I897" s="230"/>
      <c r="J897" s="230"/>
      <c r="K897" s="230"/>
      <c r="L897" s="230"/>
      <c r="M897" s="230"/>
      <c r="N897" s="230"/>
      <c r="O897" s="230"/>
      <c r="P897" s="230"/>
      <c r="Q897" s="230"/>
      <c r="R897" s="230"/>
      <c r="S897" s="230"/>
      <c r="T897" s="230"/>
      <c r="U897" s="230"/>
      <c r="V897" s="230"/>
      <c r="W897" s="229">
        <v>32030101</v>
      </c>
      <c r="X897" s="229"/>
      <c r="Y897" s="229"/>
      <c r="Z897" s="231"/>
      <c r="AA897" s="231"/>
      <c r="AB897" s="231"/>
      <c r="AG897"/>
      <c r="AH897"/>
      <c r="AI897"/>
      <c r="AJ897"/>
      <c r="AK897"/>
      <c r="AL897"/>
      <c r="AM897"/>
    </row>
    <row r="898" spans="1:39" s="153" customFormat="1" ht="30" customHeight="1" x14ac:dyDescent="0.2">
      <c r="A898" s="228"/>
      <c r="B898" s="228"/>
      <c r="C898" s="229"/>
      <c r="D898" s="229"/>
      <c r="E898" s="229"/>
      <c r="F898" s="229"/>
      <c r="G898" s="230" t="s">
        <v>873</v>
      </c>
      <c r="H898" s="230"/>
      <c r="I898" s="230"/>
      <c r="J898" s="230"/>
      <c r="K898" s="230"/>
      <c r="L898" s="230"/>
      <c r="M898" s="230"/>
      <c r="N898" s="230"/>
      <c r="O898" s="230"/>
      <c r="P898" s="230"/>
      <c r="Q898" s="230"/>
      <c r="R898" s="230"/>
      <c r="S898" s="230"/>
      <c r="T898" s="230"/>
      <c r="U898" s="230"/>
      <c r="V898" s="230"/>
      <c r="W898" s="229">
        <v>32030102</v>
      </c>
      <c r="X898" s="229"/>
      <c r="Y898" s="229"/>
      <c r="Z898" s="231"/>
      <c r="AA898" s="231"/>
      <c r="AB898" s="231"/>
      <c r="AG898"/>
      <c r="AH898"/>
      <c r="AI898"/>
      <c r="AJ898"/>
      <c r="AK898"/>
      <c r="AL898"/>
      <c r="AM898"/>
    </row>
    <row r="899" spans="1:39" s="153" customFormat="1" ht="30" customHeight="1" x14ac:dyDescent="0.2">
      <c r="A899" s="228"/>
      <c r="B899" s="228"/>
      <c r="C899" s="229"/>
      <c r="D899" s="229"/>
      <c r="E899" s="229"/>
      <c r="F899" s="229"/>
      <c r="G899" s="230" t="s">
        <v>874</v>
      </c>
      <c r="H899" s="230"/>
      <c r="I899" s="230"/>
      <c r="J899" s="230"/>
      <c r="K899" s="230"/>
      <c r="L899" s="230"/>
      <c r="M899" s="230"/>
      <c r="N899" s="230"/>
      <c r="O899" s="230"/>
      <c r="P899" s="230"/>
      <c r="Q899" s="230"/>
      <c r="R899" s="230"/>
      <c r="S899" s="230"/>
      <c r="T899" s="230"/>
      <c r="U899" s="230"/>
      <c r="V899" s="230"/>
      <c r="W899" s="229">
        <v>32030103</v>
      </c>
      <c r="X899" s="229"/>
      <c r="Y899" s="229"/>
      <c r="Z899" s="231"/>
      <c r="AA899" s="231"/>
      <c r="AB899" s="231"/>
      <c r="AG899"/>
      <c r="AH899"/>
      <c r="AI899"/>
      <c r="AJ899"/>
      <c r="AK899"/>
      <c r="AL899"/>
      <c r="AM899"/>
    </row>
    <row r="900" spans="1:39" s="153" customFormat="1" ht="30" customHeight="1" x14ac:dyDescent="0.2">
      <c r="A900" s="228"/>
      <c r="B900" s="228"/>
      <c r="C900" s="229"/>
      <c r="D900" s="229"/>
      <c r="E900" s="229">
        <v>320302</v>
      </c>
      <c r="F900" s="229"/>
      <c r="G900" s="230" t="s">
        <v>875</v>
      </c>
      <c r="H900" s="230"/>
      <c r="I900" s="230"/>
      <c r="J900" s="230"/>
      <c r="K900" s="230"/>
      <c r="L900" s="230"/>
      <c r="M900" s="230"/>
      <c r="N900" s="230"/>
      <c r="O900" s="230"/>
      <c r="P900" s="230"/>
      <c r="Q900" s="230"/>
      <c r="R900" s="230"/>
      <c r="S900" s="230"/>
      <c r="T900" s="230"/>
      <c r="U900" s="230"/>
      <c r="V900" s="230"/>
      <c r="W900" s="229"/>
      <c r="X900" s="229"/>
      <c r="Y900" s="229"/>
      <c r="Z900" s="229"/>
      <c r="AA900" s="229"/>
      <c r="AB900" s="229"/>
      <c r="AG900"/>
      <c r="AH900"/>
      <c r="AI900"/>
      <c r="AJ900"/>
      <c r="AK900"/>
      <c r="AL900"/>
      <c r="AM900"/>
    </row>
    <row r="901" spans="1:39" s="153" customFormat="1" ht="30" customHeight="1" x14ac:dyDescent="0.2">
      <c r="A901" s="228"/>
      <c r="B901" s="228"/>
      <c r="C901" s="229"/>
      <c r="D901" s="229"/>
      <c r="E901" s="229"/>
      <c r="F901" s="229"/>
      <c r="G901" s="230" t="s">
        <v>876</v>
      </c>
      <c r="H901" s="230"/>
      <c r="I901" s="230"/>
      <c r="J901" s="230"/>
      <c r="K901" s="230"/>
      <c r="L901" s="230"/>
      <c r="M901" s="230"/>
      <c r="N901" s="230"/>
      <c r="O901" s="230"/>
      <c r="P901" s="230"/>
      <c r="Q901" s="230"/>
      <c r="R901" s="230"/>
      <c r="S901" s="230"/>
      <c r="T901" s="230"/>
      <c r="U901" s="230"/>
      <c r="V901" s="230"/>
      <c r="W901" s="229">
        <v>32030200</v>
      </c>
      <c r="X901" s="229"/>
      <c r="Y901" s="229"/>
      <c r="Z901" s="231"/>
      <c r="AA901" s="231"/>
      <c r="AB901" s="231"/>
      <c r="AG901"/>
      <c r="AH901"/>
      <c r="AI901"/>
      <c r="AJ901"/>
      <c r="AK901"/>
      <c r="AL901"/>
      <c r="AM901"/>
    </row>
    <row r="902" spans="1:39" s="153" customFormat="1" ht="30" customHeight="1" x14ac:dyDescent="0.2">
      <c r="A902" s="232" t="s">
        <v>1111</v>
      </c>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232"/>
      <c r="AA902" s="232"/>
      <c r="AB902" s="232"/>
      <c r="AG902"/>
      <c r="AH902"/>
      <c r="AI902"/>
      <c r="AJ902"/>
      <c r="AK902"/>
      <c r="AL902"/>
      <c r="AM902"/>
    </row>
    <row r="903" spans="1:39" s="153" customFormat="1" ht="30" customHeight="1" x14ac:dyDescent="0.2">
      <c r="A903" s="228">
        <v>32</v>
      </c>
      <c r="B903" s="228"/>
      <c r="C903" s="229">
        <v>3204</v>
      </c>
      <c r="D903" s="229"/>
      <c r="E903" s="229"/>
      <c r="F903" s="229"/>
      <c r="G903" s="230" t="s">
        <v>877</v>
      </c>
      <c r="H903" s="230"/>
      <c r="I903" s="230"/>
      <c r="J903" s="230"/>
      <c r="K903" s="230"/>
      <c r="L903" s="230"/>
      <c r="M903" s="230"/>
      <c r="N903" s="230"/>
      <c r="O903" s="230"/>
      <c r="P903" s="230"/>
      <c r="Q903" s="230"/>
      <c r="R903" s="230"/>
      <c r="S903" s="230"/>
      <c r="T903" s="230"/>
      <c r="U903" s="230"/>
      <c r="V903" s="230"/>
      <c r="W903" s="229"/>
      <c r="X903" s="229"/>
      <c r="Y903" s="229"/>
      <c r="Z903" s="229"/>
      <c r="AA903" s="229"/>
      <c r="AB903" s="229"/>
      <c r="AG903"/>
      <c r="AH903"/>
      <c r="AI903"/>
      <c r="AJ903"/>
      <c r="AK903"/>
      <c r="AL903"/>
      <c r="AM903"/>
    </row>
    <row r="904" spans="1:39" s="153" customFormat="1" ht="30" customHeight="1" x14ac:dyDescent="0.2">
      <c r="A904" s="228"/>
      <c r="B904" s="228"/>
      <c r="C904" s="229"/>
      <c r="D904" s="229"/>
      <c r="E904" s="229">
        <v>320401</v>
      </c>
      <c r="F904" s="229"/>
      <c r="G904" s="230" t="s">
        <v>878</v>
      </c>
      <c r="H904" s="230"/>
      <c r="I904" s="230"/>
      <c r="J904" s="230"/>
      <c r="K904" s="230"/>
      <c r="L904" s="230"/>
      <c r="M904" s="230"/>
      <c r="N904" s="230"/>
      <c r="O904" s="230"/>
      <c r="P904" s="230"/>
      <c r="Q904" s="230"/>
      <c r="R904" s="230"/>
      <c r="S904" s="230"/>
      <c r="T904" s="230"/>
      <c r="U904" s="230"/>
      <c r="V904" s="230"/>
      <c r="W904" s="229"/>
      <c r="X904" s="229"/>
      <c r="Y904" s="229"/>
      <c r="Z904" s="229"/>
      <c r="AA904" s="229"/>
      <c r="AB904" s="229"/>
      <c r="AG904"/>
      <c r="AH904"/>
      <c r="AI904"/>
      <c r="AJ904"/>
      <c r="AK904"/>
      <c r="AL904"/>
      <c r="AM904"/>
    </row>
    <row r="905" spans="1:39" s="153" customFormat="1" ht="30" customHeight="1" x14ac:dyDescent="0.2">
      <c r="A905" s="228"/>
      <c r="B905" s="228"/>
      <c r="C905" s="229"/>
      <c r="D905" s="229"/>
      <c r="E905" s="229"/>
      <c r="F905" s="229"/>
      <c r="G905" s="230" t="s">
        <v>879</v>
      </c>
      <c r="H905" s="230"/>
      <c r="I905" s="230"/>
      <c r="J905" s="230"/>
      <c r="K905" s="230"/>
      <c r="L905" s="230"/>
      <c r="M905" s="230"/>
      <c r="N905" s="230"/>
      <c r="O905" s="230"/>
      <c r="P905" s="230"/>
      <c r="Q905" s="230"/>
      <c r="R905" s="230"/>
      <c r="S905" s="230"/>
      <c r="T905" s="230"/>
      <c r="U905" s="230"/>
      <c r="V905" s="230"/>
      <c r="W905" s="229">
        <v>32040101</v>
      </c>
      <c r="X905" s="229"/>
      <c r="Y905" s="229"/>
      <c r="Z905" s="231"/>
      <c r="AA905" s="231"/>
      <c r="AB905" s="231"/>
      <c r="AG905"/>
      <c r="AH905"/>
      <c r="AI905"/>
      <c r="AJ905"/>
      <c r="AK905"/>
      <c r="AL905"/>
      <c r="AM905"/>
    </row>
    <row r="906" spans="1:39" s="153" customFormat="1" ht="30" customHeight="1" x14ac:dyDescent="0.2">
      <c r="A906" s="228"/>
      <c r="B906" s="228"/>
      <c r="C906" s="229"/>
      <c r="D906" s="229"/>
      <c r="E906" s="229"/>
      <c r="F906" s="229"/>
      <c r="G906" s="230" t="s">
        <v>880</v>
      </c>
      <c r="H906" s="230"/>
      <c r="I906" s="230"/>
      <c r="J906" s="230"/>
      <c r="K906" s="230"/>
      <c r="L906" s="230"/>
      <c r="M906" s="230"/>
      <c r="N906" s="230"/>
      <c r="O906" s="230"/>
      <c r="P906" s="230"/>
      <c r="Q906" s="230"/>
      <c r="R906" s="230"/>
      <c r="S906" s="230"/>
      <c r="T906" s="230"/>
      <c r="U906" s="230"/>
      <c r="V906" s="230"/>
      <c r="W906" s="229">
        <v>32040102</v>
      </c>
      <c r="X906" s="229"/>
      <c r="Y906" s="229"/>
      <c r="Z906" s="231"/>
      <c r="AA906" s="231"/>
      <c r="AB906" s="231"/>
      <c r="AG906"/>
      <c r="AH906"/>
      <c r="AI906"/>
      <c r="AJ906"/>
      <c r="AK906"/>
      <c r="AL906"/>
      <c r="AM906"/>
    </row>
    <row r="907" spans="1:39" s="153" customFormat="1" ht="30" customHeight="1" x14ac:dyDescent="0.2">
      <c r="A907" s="228"/>
      <c r="B907" s="228"/>
      <c r="C907" s="229"/>
      <c r="D907" s="229"/>
      <c r="E907" s="229">
        <v>320402</v>
      </c>
      <c r="F907" s="229"/>
      <c r="G907" s="230" t="s">
        <v>881</v>
      </c>
      <c r="H907" s="230"/>
      <c r="I907" s="230"/>
      <c r="J907" s="230"/>
      <c r="K907" s="230"/>
      <c r="L907" s="230"/>
      <c r="M907" s="230"/>
      <c r="N907" s="230"/>
      <c r="O907" s="230"/>
      <c r="P907" s="230"/>
      <c r="Q907" s="230"/>
      <c r="R907" s="230"/>
      <c r="S907" s="230"/>
      <c r="T907" s="230"/>
      <c r="U907" s="230"/>
      <c r="V907" s="230"/>
      <c r="W907" s="229"/>
      <c r="X907" s="229"/>
      <c r="Y907" s="229"/>
      <c r="Z907" s="229"/>
      <c r="AA907" s="229"/>
      <c r="AB907" s="229"/>
      <c r="AG907"/>
      <c r="AH907"/>
      <c r="AI907"/>
      <c r="AJ907"/>
      <c r="AK907"/>
      <c r="AL907"/>
      <c r="AM907"/>
    </row>
    <row r="908" spans="1:39" s="153" customFormat="1" ht="30" customHeight="1" x14ac:dyDescent="0.2">
      <c r="A908" s="228"/>
      <c r="B908" s="228"/>
      <c r="C908" s="229"/>
      <c r="D908" s="229"/>
      <c r="E908" s="229"/>
      <c r="F908" s="229"/>
      <c r="G908" s="230" t="s">
        <v>882</v>
      </c>
      <c r="H908" s="230"/>
      <c r="I908" s="230"/>
      <c r="J908" s="230"/>
      <c r="K908" s="230"/>
      <c r="L908" s="230"/>
      <c r="M908" s="230"/>
      <c r="N908" s="230"/>
      <c r="O908" s="230"/>
      <c r="P908" s="230"/>
      <c r="Q908" s="230"/>
      <c r="R908" s="230"/>
      <c r="S908" s="230"/>
      <c r="T908" s="230"/>
      <c r="U908" s="230"/>
      <c r="V908" s="230"/>
      <c r="W908" s="229">
        <v>32040200</v>
      </c>
      <c r="X908" s="229"/>
      <c r="Y908" s="229"/>
      <c r="Z908" s="231"/>
      <c r="AA908" s="231"/>
      <c r="AB908" s="231"/>
      <c r="AG908"/>
      <c r="AH908"/>
      <c r="AI908"/>
      <c r="AJ908"/>
      <c r="AK908"/>
      <c r="AL908"/>
      <c r="AM908"/>
    </row>
    <row r="909" spans="1:39" s="153" customFormat="1" ht="30" customHeight="1" x14ac:dyDescent="0.2">
      <c r="A909" s="228"/>
      <c r="B909" s="228"/>
      <c r="C909" s="229"/>
      <c r="D909" s="229"/>
      <c r="E909" s="229">
        <v>320403</v>
      </c>
      <c r="F909" s="229"/>
      <c r="G909" s="230" t="s">
        <v>883</v>
      </c>
      <c r="H909" s="230"/>
      <c r="I909" s="230"/>
      <c r="J909" s="230"/>
      <c r="K909" s="230"/>
      <c r="L909" s="230"/>
      <c r="M909" s="230"/>
      <c r="N909" s="230"/>
      <c r="O909" s="230"/>
      <c r="P909" s="230"/>
      <c r="Q909" s="230"/>
      <c r="R909" s="230"/>
      <c r="S909" s="230"/>
      <c r="T909" s="230"/>
      <c r="U909" s="230"/>
      <c r="V909" s="230"/>
      <c r="W909" s="229"/>
      <c r="X909" s="229"/>
      <c r="Y909" s="229"/>
      <c r="Z909" s="229"/>
      <c r="AA909" s="229"/>
      <c r="AB909" s="229"/>
      <c r="AG909"/>
      <c r="AH909"/>
      <c r="AI909"/>
      <c r="AJ909"/>
      <c r="AK909"/>
      <c r="AL909"/>
      <c r="AM909"/>
    </row>
    <row r="910" spans="1:39" s="153" customFormat="1" ht="30" customHeight="1" x14ac:dyDescent="0.2">
      <c r="A910" s="228"/>
      <c r="B910" s="228"/>
      <c r="C910" s="229"/>
      <c r="D910" s="229"/>
      <c r="E910" s="229"/>
      <c r="F910" s="229"/>
      <c r="G910" s="230" t="s">
        <v>884</v>
      </c>
      <c r="H910" s="230"/>
      <c r="I910" s="230"/>
      <c r="J910" s="230"/>
      <c r="K910" s="230"/>
      <c r="L910" s="230"/>
      <c r="M910" s="230"/>
      <c r="N910" s="230"/>
      <c r="O910" s="230"/>
      <c r="P910" s="230"/>
      <c r="Q910" s="230"/>
      <c r="R910" s="230"/>
      <c r="S910" s="230"/>
      <c r="T910" s="230"/>
      <c r="U910" s="230"/>
      <c r="V910" s="230"/>
      <c r="W910" s="229">
        <v>32040301</v>
      </c>
      <c r="X910" s="229"/>
      <c r="Y910" s="229"/>
      <c r="Z910" s="231"/>
      <c r="AA910" s="231"/>
      <c r="AB910" s="231"/>
      <c r="AG910"/>
      <c r="AH910"/>
      <c r="AI910"/>
      <c r="AJ910"/>
      <c r="AK910"/>
      <c r="AL910"/>
      <c r="AM910"/>
    </row>
    <row r="911" spans="1:39" s="153" customFormat="1" ht="30" customHeight="1" x14ac:dyDescent="0.2">
      <c r="A911" s="228"/>
      <c r="B911" s="228"/>
      <c r="C911" s="229"/>
      <c r="D911" s="229"/>
      <c r="E911" s="229"/>
      <c r="F911" s="229"/>
      <c r="G911" s="230" t="s">
        <v>885</v>
      </c>
      <c r="H911" s="230"/>
      <c r="I911" s="230"/>
      <c r="J911" s="230"/>
      <c r="K911" s="230"/>
      <c r="L911" s="230"/>
      <c r="M911" s="230"/>
      <c r="N911" s="230"/>
      <c r="O911" s="230"/>
      <c r="P911" s="230"/>
      <c r="Q911" s="230"/>
      <c r="R911" s="230"/>
      <c r="S911" s="230"/>
      <c r="T911" s="230"/>
      <c r="U911" s="230"/>
      <c r="V911" s="230"/>
      <c r="W911" s="229">
        <v>32040302</v>
      </c>
      <c r="X911" s="229"/>
      <c r="Y911" s="229"/>
      <c r="Z911" s="231"/>
      <c r="AA911" s="231"/>
      <c r="AB911" s="231"/>
      <c r="AG911"/>
      <c r="AH911"/>
      <c r="AI911"/>
      <c r="AJ911"/>
      <c r="AK911"/>
      <c r="AL911"/>
      <c r="AM911"/>
    </row>
    <row r="912" spans="1:39" s="153" customFormat="1" ht="30" customHeight="1" x14ac:dyDescent="0.2">
      <c r="A912" s="228">
        <v>32</v>
      </c>
      <c r="B912" s="228"/>
      <c r="C912" s="229">
        <v>3205</v>
      </c>
      <c r="D912" s="229"/>
      <c r="E912" s="229"/>
      <c r="F912" s="229"/>
      <c r="G912" s="230" t="s">
        <v>1112</v>
      </c>
      <c r="H912" s="230"/>
      <c r="I912" s="230"/>
      <c r="J912" s="230"/>
      <c r="K912" s="230"/>
      <c r="L912" s="230"/>
      <c r="M912" s="230"/>
      <c r="N912" s="230"/>
      <c r="O912" s="230"/>
      <c r="P912" s="230"/>
      <c r="Q912" s="230"/>
      <c r="R912" s="230"/>
      <c r="S912" s="230"/>
      <c r="T912" s="230"/>
      <c r="U912" s="230"/>
      <c r="V912" s="230"/>
      <c r="W912" s="229"/>
      <c r="X912" s="229"/>
      <c r="Y912" s="229"/>
      <c r="Z912" s="229"/>
      <c r="AA912" s="229"/>
      <c r="AB912" s="229"/>
      <c r="AG912"/>
      <c r="AH912"/>
      <c r="AI912"/>
      <c r="AJ912"/>
      <c r="AK912"/>
      <c r="AL912"/>
      <c r="AM912"/>
    </row>
    <row r="913" spans="1:39" s="153" customFormat="1" ht="30" customHeight="1" x14ac:dyDescent="0.2">
      <c r="A913" s="228"/>
      <c r="B913" s="228"/>
      <c r="C913" s="229"/>
      <c r="D913" s="229"/>
      <c r="E913" s="229">
        <v>320501</v>
      </c>
      <c r="F913" s="229"/>
      <c r="G913" s="230" t="s">
        <v>886</v>
      </c>
      <c r="H913" s="230"/>
      <c r="I913" s="230"/>
      <c r="J913" s="230"/>
      <c r="K913" s="230"/>
      <c r="L913" s="230"/>
      <c r="M913" s="230"/>
      <c r="N913" s="230"/>
      <c r="O913" s="230"/>
      <c r="P913" s="230"/>
      <c r="Q913" s="230"/>
      <c r="R913" s="230"/>
      <c r="S913" s="230"/>
      <c r="T913" s="230"/>
      <c r="U913" s="230"/>
      <c r="V913" s="230"/>
      <c r="W913" s="229"/>
      <c r="X913" s="229"/>
      <c r="Y913" s="229"/>
      <c r="Z913" s="229"/>
      <c r="AA913" s="229"/>
      <c r="AB913" s="229"/>
      <c r="AG913"/>
      <c r="AH913"/>
      <c r="AI913"/>
      <c r="AJ913"/>
      <c r="AK913"/>
      <c r="AL913"/>
      <c r="AM913"/>
    </row>
    <row r="914" spans="1:39" s="153" customFormat="1" ht="30" customHeight="1" x14ac:dyDescent="0.2">
      <c r="A914" s="228"/>
      <c r="B914" s="228"/>
      <c r="C914" s="229"/>
      <c r="D914" s="229"/>
      <c r="E914" s="229"/>
      <c r="F914" s="229"/>
      <c r="G914" s="230" t="s">
        <v>887</v>
      </c>
      <c r="H914" s="230"/>
      <c r="I914" s="230"/>
      <c r="J914" s="230"/>
      <c r="K914" s="230"/>
      <c r="L914" s="230"/>
      <c r="M914" s="230"/>
      <c r="N914" s="230"/>
      <c r="O914" s="230"/>
      <c r="P914" s="230"/>
      <c r="Q914" s="230"/>
      <c r="R914" s="230"/>
      <c r="S914" s="230"/>
      <c r="T914" s="230"/>
      <c r="U914" s="230"/>
      <c r="V914" s="230"/>
      <c r="W914" s="229">
        <v>32050100</v>
      </c>
      <c r="X914" s="229"/>
      <c r="Y914" s="229"/>
      <c r="Z914" s="231"/>
      <c r="AA914" s="231"/>
      <c r="AB914" s="231"/>
      <c r="AG914"/>
      <c r="AH914"/>
      <c r="AI914"/>
      <c r="AJ914"/>
      <c r="AK914"/>
      <c r="AL914"/>
      <c r="AM914"/>
    </row>
    <row r="915" spans="1:39" s="153" customFormat="1" ht="30" customHeight="1" x14ac:dyDescent="0.2">
      <c r="A915" s="228"/>
      <c r="B915" s="228"/>
      <c r="C915" s="229"/>
      <c r="D915" s="229"/>
      <c r="E915" s="229">
        <v>320502</v>
      </c>
      <c r="F915" s="229"/>
      <c r="G915" s="230" t="s">
        <v>888</v>
      </c>
      <c r="H915" s="230"/>
      <c r="I915" s="230"/>
      <c r="J915" s="230"/>
      <c r="K915" s="230"/>
      <c r="L915" s="230"/>
      <c r="M915" s="230"/>
      <c r="N915" s="230"/>
      <c r="O915" s="230"/>
      <c r="P915" s="230"/>
      <c r="Q915" s="230"/>
      <c r="R915" s="230"/>
      <c r="S915" s="230"/>
      <c r="T915" s="230"/>
      <c r="U915" s="230"/>
      <c r="V915" s="230"/>
      <c r="W915" s="229"/>
      <c r="X915" s="229"/>
      <c r="Y915" s="229"/>
      <c r="Z915" s="229"/>
      <c r="AA915" s="229"/>
      <c r="AB915" s="229"/>
      <c r="AG915"/>
      <c r="AH915"/>
      <c r="AI915"/>
      <c r="AJ915"/>
      <c r="AK915"/>
      <c r="AL915"/>
      <c r="AM915"/>
    </row>
    <row r="916" spans="1:39" s="153" customFormat="1" ht="30" customHeight="1" x14ac:dyDescent="0.2">
      <c r="A916" s="228"/>
      <c r="B916" s="228"/>
      <c r="C916" s="229"/>
      <c r="D916" s="229"/>
      <c r="E916" s="229"/>
      <c r="F916" s="229"/>
      <c r="G916" s="230" t="s">
        <v>889</v>
      </c>
      <c r="H916" s="230"/>
      <c r="I916" s="230"/>
      <c r="J916" s="230"/>
      <c r="K916" s="230"/>
      <c r="L916" s="230"/>
      <c r="M916" s="230"/>
      <c r="N916" s="230"/>
      <c r="O916" s="230"/>
      <c r="P916" s="230"/>
      <c r="Q916" s="230"/>
      <c r="R916" s="230"/>
      <c r="S916" s="230"/>
      <c r="T916" s="230"/>
      <c r="U916" s="230"/>
      <c r="V916" s="230"/>
      <c r="W916" s="229">
        <v>32050201</v>
      </c>
      <c r="X916" s="229"/>
      <c r="Y916" s="229"/>
      <c r="Z916" s="231"/>
      <c r="AA916" s="231"/>
      <c r="AB916" s="231"/>
      <c r="AG916"/>
      <c r="AH916"/>
      <c r="AI916"/>
      <c r="AJ916"/>
      <c r="AK916"/>
      <c r="AL916"/>
      <c r="AM916"/>
    </row>
    <row r="917" spans="1:39" s="153" customFormat="1" ht="30" customHeight="1" x14ac:dyDescent="0.2">
      <c r="A917" s="228"/>
      <c r="B917" s="228"/>
      <c r="C917" s="229"/>
      <c r="D917" s="229"/>
      <c r="E917" s="229"/>
      <c r="F917" s="229"/>
      <c r="G917" s="230" t="s">
        <v>890</v>
      </c>
      <c r="H917" s="230"/>
      <c r="I917" s="230"/>
      <c r="J917" s="230"/>
      <c r="K917" s="230"/>
      <c r="L917" s="230"/>
      <c r="M917" s="230"/>
      <c r="N917" s="230"/>
      <c r="O917" s="230"/>
      <c r="P917" s="230"/>
      <c r="Q917" s="230"/>
      <c r="R917" s="230"/>
      <c r="S917" s="230"/>
      <c r="T917" s="230"/>
      <c r="U917" s="230"/>
      <c r="V917" s="230"/>
      <c r="W917" s="229">
        <v>32050202</v>
      </c>
      <c r="X917" s="229"/>
      <c r="Y917" s="229"/>
      <c r="Z917" s="231"/>
      <c r="AA917" s="231"/>
      <c r="AB917" s="231"/>
      <c r="AG917"/>
      <c r="AH917"/>
      <c r="AI917"/>
      <c r="AJ917"/>
      <c r="AK917"/>
      <c r="AL917"/>
      <c r="AM917"/>
    </row>
    <row r="918" spans="1:39" s="153" customFormat="1" ht="30" customHeight="1" x14ac:dyDescent="0.2">
      <c r="A918" s="228"/>
      <c r="B918" s="228"/>
      <c r="C918" s="229"/>
      <c r="D918" s="229"/>
      <c r="E918" s="229"/>
      <c r="F918" s="229"/>
      <c r="G918" s="230" t="s">
        <v>891</v>
      </c>
      <c r="H918" s="230"/>
      <c r="I918" s="230"/>
      <c r="J918" s="230"/>
      <c r="K918" s="230"/>
      <c r="L918" s="230"/>
      <c r="M918" s="230"/>
      <c r="N918" s="230"/>
      <c r="O918" s="230"/>
      <c r="P918" s="230"/>
      <c r="Q918" s="230"/>
      <c r="R918" s="230"/>
      <c r="S918" s="230"/>
      <c r="T918" s="230"/>
      <c r="U918" s="230"/>
      <c r="V918" s="230"/>
      <c r="W918" s="229">
        <v>32050203</v>
      </c>
      <c r="X918" s="229"/>
      <c r="Y918" s="229"/>
      <c r="Z918" s="231"/>
      <c r="AA918" s="231"/>
      <c r="AB918" s="231"/>
      <c r="AG918"/>
      <c r="AH918"/>
      <c r="AI918"/>
      <c r="AJ918"/>
      <c r="AK918"/>
      <c r="AL918"/>
      <c r="AM918"/>
    </row>
    <row r="919" spans="1:39" s="153" customFormat="1" ht="30" customHeight="1" x14ac:dyDescent="0.2">
      <c r="A919" s="228"/>
      <c r="B919" s="228"/>
      <c r="C919" s="229"/>
      <c r="D919" s="229"/>
      <c r="E919" s="229">
        <v>320503</v>
      </c>
      <c r="F919" s="229"/>
      <c r="G919" s="230" t="s">
        <v>892</v>
      </c>
      <c r="H919" s="230"/>
      <c r="I919" s="230"/>
      <c r="J919" s="230"/>
      <c r="K919" s="230"/>
      <c r="L919" s="230"/>
      <c r="M919" s="230"/>
      <c r="N919" s="230"/>
      <c r="O919" s="230"/>
      <c r="P919" s="230"/>
      <c r="Q919" s="230"/>
      <c r="R919" s="230"/>
      <c r="S919" s="230"/>
      <c r="T919" s="230"/>
      <c r="U919" s="230"/>
      <c r="V919" s="230"/>
      <c r="W919" s="229"/>
      <c r="X919" s="229"/>
      <c r="Y919" s="229"/>
      <c r="Z919" s="229"/>
      <c r="AA919" s="229"/>
      <c r="AB919" s="229"/>
      <c r="AG919"/>
      <c r="AH919"/>
      <c r="AI919"/>
      <c r="AJ919"/>
      <c r="AK919"/>
      <c r="AL919"/>
      <c r="AM919"/>
    </row>
    <row r="920" spans="1:39" s="153" customFormat="1" ht="30" customHeight="1" x14ac:dyDescent="0.2">
      <c r="A920" s="228"/>
      <c r="B920" s="228"/>
      <c r="C920" s="229"/>
      <c r="D920" s="229"/>
      <c r="E920" s="229"/>
      <c r="F920" s="229"/>
      <c r="G920" s="230" t="s">
        <v>893</v>
      </c>
      <c r="H920" s="230"/>
      <c r="I920" s="230"/>
      <c r="J920" s="230"/>
      <c r="K920" s="230"/>
      <c r="L920" s="230"/>
      <c r="M920" s="230"/>
      <c r="N920" s="230"/>
      <c r="O920" s="230"/>
      <c r="P920" s="230"/>
      <c r="Q920" s="230"/>
      <c r="R920" s="230"/>
      <c r="S920" s="230"/>
      <c r="T920" s="230"/>
      <c r="U920" s="230"/>
      <c r="V920" s="230"/>
      <c r="W920" s="229">
        <v>32050301</v>
      </c>
      <c r="X920" s="229"/>
      <c r="Y920" s="229"/>
      <c r="Z920" s="231"/>
      <c r="AA920" s="231"/>
      <c r="AB920" s="231"/>
      <c r="AG920"/>
      <c r="AH920"/>
      <c r="AI920"/>
      <c r="AJ920"/>
      <c r="AK920"/>
      <c r="AL920"/>
      <c r="AM920"/>
    </row>
    <row r="921" spans="1:39" s="153" customFormat="1" ht="30" customHeight="1" x14ac:dyDescent="0.2">
      <c r="A921" s="228"/>
      <c r="B921" s="228"/>
      <c r="C921" s="229"/>
      <c r="D921" s="229"/>
      <c r="E921" s="229"/>
      <c r="F921" s="229"/>
      <c r="G921" s="230" t="s">
        <v>894</v>
      </c>
      <c r="H921" s="230"/>
      <c r="I921" s="230"/>
      <c r="J921" s="230"/>
      <c r="K921" s="230"/>
      <c r="L921" s="230"/>
      <c r="M921" s="230"/>
      <c r="N921" s="230"/>
      <c r="O921" s="230"/>
      <c r="P921" s="230"/>
      <c r="Q921" s="230"/>
      <c r="R921" s="230"/>
      <c r="S921" s="230"/>
      <c r="T921" s="230"/>
      <c r="U921" s="230"/>
      <c r="V921" s="230"/>
      <c r="W921" s="229">
        <v>32050302</v>
      </c>
      <c r="X921" s="229"/>
      <c r="Y921" s="229"/>
      <c r="Z921" s="231"/>
      <c r="AA921" s="231"/>
      <c r="AB921" s="231"/>
      <c r="AG921"/>
      <c r="AH921"/>
      <c r="AI921"/>
      <c r="AJ921"/>
      <c r="AK921"/>
      <c r="AL921"/>
      <c r="AM921"/>
    </row>
    <row r="922" spans="1:39" s="153" customFormat="1" ht="30" customHeight="1" x14ac:dyDescent="0.2">
      <c r="A922" s="228"/>
      <c r="B922" s="228"/>
      <c r="C922" s="229"/>
      <c r="D922" s="229"/>
      <c r="E922" s="229"/>
      <c r="F922" s="229"/>
      <c r="G922" s="230" t="s">
        <v>895</v>
      </c>
      <c r="H922" s="230"/>
      <c r="I922" s="230"/>
      <c r="J922" s="230"/>
      <c r="K922" s="230"/>
      <c r="L922" s="230"/>
      <c r="M922" s="230"/>
      <c r="N922" s="230"/>
      <c r="O922" s="230"/>
      <c r="P922" s="230"/>
      <c r="Q922" s="230"/>
      <c r="R922" s="230"/>
      <c r="S922" s="230"/>
      <c r="T922" s="230"/>
      <c r="U922" s="230"/>
      <c r="V922" s="230"/>
      <c r="W922" s="229">
        <v>32050303</v>
      </c>
      <c r="X922" s="229"/>
      <c r="Y922" s="229"/>
      <c r="Z922" s="231"/>
      <c r="AA922" s="231"/>
      <c r="AB922" s="231"/>
      <c r="AG922"/>
      <c r="AH922"/>
      <c r="AI922"/>
      <c r="AJ922"/>
      <c r="AK922"/>
      <c r="AL922"/>
      <c r="AM922"/>
    </row>
    <row r="923" spans="1:39" s="153" customFormat="1" ht="30" customHeight="1" x14ac:dyDescent="0.2">
      <c r="A923" s="228"/>
      <c r="B923" s="228"/>
      <c r="C923" s="229"/>
      <c r="D923" s="229"/>
      <c r="E923" s="229"/>
      <c r="F923" s="229"/>
      <c r="G923" s="230" t="s">
        <v>896</v>
      </c>
      <c r="H923" s="230"/>
      <c r="I923" s="230"/>
      <c r="J923" s="230"/>
      <c r="K923" s="230"/>
      <c r="L923" s="230"/>
      <c r="M923" s="230"/>
      <c r="N923" s="230"/>
      <c r="O923" s="230"/>
      <c r="P923" s="230"/>
      <c r="Q923" s="230"/>
      <c r="R923" s="230"/>
      <c r="S923" s="230"/>
      <c r="T923" s="230"/>
      <c r="U923" s="230"/>
      <c r="V923" s="230"/>
      <c r="W923" s="229">
        <v>32050304</v>
      </c>
      <c r="X923" s="229"/>
      <c r="Y923" s="229"/>
      <c r="Z923" s="231"/>
      <c r="AA923" s="231"/>
      <c r="AB923" s="231"/>
      <c r="AG923"/>
      <c r="AH923"/>
      <c r="AI923"/>
      <c r="AJ923"/>
      <c r="AK923"/>
      <c r="AL923"/>
      <c r="AM923"/>
    </row>
    <row r="924" spans="1:39" s="153" customFormat="1" ht="30" customHeight="1" x14ac:dyDescent="0.2">
      <c r="A924" s="228"/>
      <c r="B924" s="228"/>
      <c r="C924" s="229"/>
      <c r="D924" s="229"/>
      <c r="E924" s="229">
        <v>320504</v>
      </c>
      <c r="F924" s="229"/>
      <c r="G924" s="230" t="s">
        <v>897</v>
      </c>
      <c r="H924" s="230"/>
      <c r="I924" s="230"/>
      <c r="J924" s="230"/>
      <c r="K924" s="230"/>
      <c r="L924" s="230"/>
      <c r="M924" s="230"/>
      <c r="N924" s="230"/>
      <c r="O924" s="230"/>
      <c r="P924" s="230"/>
      <c r="Q924" s="230"/>
      <c r="R924" s="230"/>
      <c r="S924" s="230"/>
      <c r="T924" s="230"/>
      <c r="U924" s="230"/>
      <c r="V924" s="230"/>
      <c r="W924" s="229"/>
      <c r="X924" s="229"/>
      <c r="Y924" s="229"/>
      <c r="Z924" s="229"/>
      <c r="AA924" s="229"/>
      <c r="AB924" s="229"/>
      <c r="AG924"/>
      <c r="AH924"/>
      <c r="AI924"/>
      <c r="AJ924"/>
      <c r="AK924"/>
      <c r="AL924"/>
      <c r="AM924"/>
    </row>
    <row r="925" spans="1:39" s="153" customFormat="1" ht="30" customHeight="1" x14ac:dyDescent="0.2">
      <c r="A925" s="228"/>
      <c r="B925" s="228"/>
      <c r="C925" s="229"/>
      <c r="D925" s="229"/>
      <c r="E925" s="229"/>
      <c r="F925" s="229"/>
      <c r="G925" s="230" t="s">
        <v>898</v>
      </c>
      <c r="H925" s="230"/>
      <c r="I925" s="230"/>
      <c r="J925" s="230"/>
      <c r="K925" s="230"/>
      <c r="L925" s="230"/>
      <c r="M925" s="230"/>
      <c r="N925" s="230"/>
      <c r="O925" s="230"/>
      <c r="P925" s="230"/>
      <c r="Q925" s="230"/>
      <c r="R925" s="230"/>
      <c r="S925" s="230"/>
      <c r="T925" s="230"/>
      <c r="U925" s="230"/>
      <c r="V925" s="230"/>
      <c r="W925" s="229">
        <v>32050400</v>
      </c>
      <c r="X925" s="229"/>
      <c r="Y925" s="229"/>
      <c r="Z925" s="231"/>
      <c r="AA925" s="231"/>
      <c r="AB925" s="231"/>
      <c r="AG925"/>
      <c r="AH925"/>
      <c r="AI925"/>
      <c r="AJ925"/>
      <c r="AK925"/>
      <c r="AL925"/>
      <c r="AM925"/>
    </row>
    <row r="926" spans="1:39" s="153" customFormat="1" ht="30" customHeight="1" x14ac:dyDescent="0.2">
      <c r="A926" s="228">
        <v>33</v>
      </c>
      <c r="B926" s="228"/>
      <c r="C926" s="229">
        <v>3301</v>
      </c>
      <c r="D926" s="229"/>
      <c r="E926" s="229"/>
      <c r="F926" s="229"/>
      <c r="G926" s="230" t="s">
        <v>899</v>
      </c>
      <c r="H926" s="230"/>
      <c r="I926" s="230"/>
      <c r="J926" s="230"/>
      <c r="K926" s="230"/>
      <c r="L926" s="230"/>
      <c r="M926" s="230"/>
      <c r="N926" s="230"/>
      <c r="O926" s="230"/>
      <c r="P926" s="230"/>
      <c r="Q926" s="230"/>
      <c r="R926" s="230"/>
      <c r="S926" s="230"/>
      <c r="T926" s="230"/>
      <c r="U926" s="230"/>
      <c r="V926" s="230"/>
      <c r="W926" s="229"/>
      <c r="X926" s="229"/>
      <c r="Y926" s="229"/>
      <c r="Z926" s="229"/>
      <c r="AA926" s="229"/>
      <c r="AB926" s="229"/>
      <c r="AG926"/>
      <c r="AH926"/>
      <c r="AI926"/>
      <c r="AJ926"/>
      <c r="AK926"/>
      <c r="AL926"/>
      <c r="AM926"/>
    </row>
    <row r="927" spans="1:39" s="153" customFormat="1" ht="30" customHeight="1" x14ac:dyDescent="0.2">
      <c r="A927" s="228"/>
      <c r="B927" s="228"/>
      <c r="C927" s="229"/>
      <c r="D927" s="229"/>
      <c r="E927" s="229">
        <v>330101</v>
      </c>
      <c r="F927" s="229"/>
      <c r="G927" s="230" t="s">
        <v>900</v>
      </c>
      <c r="H927" s="230"/>
      <c r="I927" s="230"/>
      <c r="J927" s="230"/>
      <c r="K927" s="230"/>
      <c r="L927" s="230"/>
      <c r="M927" s="230"/>
      <c r="N927" s="230"/>
      <c r="O927" s="230"/>
      <c r="P927" s="230"/>
      <c r="Q927" s="230"/>
      <c r="R927" s="230"/>
      <c r="S927" s="230"/>
      <c r="T927" s="230"/>
      <c r="U927" s="230"/>
      <c r="V927" s="230"/>
      <c r="W927" s="229"/>
      <c r="X927" s="229"/>
      <c r="Y927" s="229"/>
      <c r="Z927" s="229"/>
      <c r="AA927" s="229"/>
      <c r="AB927" s="229"/>
      <c r="AG927"/>
      <c r="AH927"/>
      <c r="AI927"/>
      <c r="AJ927"/>
      <c r="AK927"/>
      <c r="AL927"/>
      <c r="AM927"/>
    </row>
    <row r="928" spans="1:39" s="153" customFormat="1" ht="30" customHeight="1" x14ac:dyDescent="0.2">
      <c r="A928" s="228"/>
      <c r="B928" s="228"/>
      <c r="C928" s="229"/>
      <c r="D928" s="229"/>
      <c r="E928" s="229"/>
      <c r="F928" s="229"/>
      <c r="G928" s="230" t="s">
        <v>901</v>
      </c>
      <c r="H928" s="230"/>
      <c r="I928" s="230"/>
      <c r="J928" s="230"/>
      <c r="K928" s="230"/>
      <c r="L928" s="230"/>
      <c r="M928" s="230"/>
      <c r="N928" s="230"/>
      <c r="O928" s="230"/>
      <c r="P928" s="230"/>
      <c r="Q928" s="230"/>
      <c r="R928" s="230"/>
      <c r="S928" s="230"/>
      <c r="T928" s="230"/>
      <c r="U928" s="230"/>
      <c r="V928" s="230"/>
      <c r="W928" s="229">
        <v>33010100</v>
      </c>
      <c r="X928" s="229"/>
      <c r="Y928" s="229"/>
      <c r="Z928" s="231"/>
      <c r="AA928" s="231"/>
      <c r="AB928" s="231"/>
      <c r="AG928"/>
      <c r="AH928"/>
      <c r="AI928"/>
      <c r="AJ928"/>
      <c r="AK928"/>
      <c r="AL928"/>
      <c r="AM928"/>
    </row>
    <row r="929" spans="1:39" s="153" customFormat="1" ht="30" customHeight="1" x14ac:dyDescent="0.2">
      <c r="A929" s="228"/>
      <c r="B929" s="228"/>
      <c r="C929" s="229"/>
      <c r="D929" s="229"/>
      <c r="E929" s="229">
        <v>330102</v>
      </c>
      <c r="F929" s="229"/>
      <c r="G929" s="230" t="s">
        <v>902</v>
      </c>
      <c r="H929" s="230"/>
      <c r="I929" s="230"/>
      <c r="J929" s="230"/>
      <c r="K929" s="230"/>
      <c r="L929" s="230"/>
      <c r="M929" s="230"/>
      <c r="N929" s="230"/>
      <c r="O929" s="230"/>
      <c r="P929" s="230"/>
      <c r="Q929" s="230"/>
      <c r="R929" s="230"/>
      <c r="S929" s="230"/>
      <c r="T929" s="230"/>
      <c r="U929" s="230"/>
      <c r="V929" s="230"/>
      <c r="W929" s="229"/>
      <c r="X929" s="229"/>
      <c r="Y929" s="229"/>
      <c r="Z929" s="229"/>
      <c r="AA929" s="229"/>
      <c r="AB929" s="229"/>
      <c r="AG929"/>
      <c r="AH929"/>
      <c r="AI929"/>
      <c r="AJ929"/>
      <c r="AK929"/>
      <c r="AL929"/>
      <c r="AM929"/>
    </row>
    <row r="930" spans="1:39" s="153" customFormat="1" ht="30" customHeight="1" x14ac:dyDescent="0.2">
      <c r="A930" s="228"/>
      <c r="B930" s="228"/>
      <c r="C930" s="229"/>
      <c r="D930" s="229"/>
      <c r="E930" s="229"/>
      <c r="F930" s="229"/>
      <c r="G930" s="230" t="s">
        <v>903</v>
      </c>
      <c r="H930" s="230"/>
      <c r="I930" s="230"/>
      <c r="J930" s="230"/>
      <c r="K930" s="230"/>
      <c r="L930" s="230"/>
      <c r="M930" s="230"/>
      <c r="N930" s="230"/>
      <c r="O930" s="230"/>
      <c r="P930" s="230"/>
      <c r="Q930" s="230"/>
      <c r="R930" s="230"/>
      <c r="S930" s="230"/>
      <c r="T930" s="230"/>
      <c r="U930" s="230"/>
      <c r="V930" s="230"/>
      <c r="W930" s="229">
        <v>33010201</v>
      </c>
      <c r="X930" s="229"/>
      <c r="Y930" s="229"/>
      <c r="Z930" s="231"/>
      <c r="AA930" s="231"/>
      <c r="AB930" s="231"/>
      <c r="AG930"/>
      <c r="AH930"/>
      <c r="AI930"/>
      <c r="AJ930"/>
      <c r="AK930"/>
      <c r="AL930"/>
      <c r="AM930"/>
    </row>
    <row r="931" spans="1:39" s="153" customFormat="1" ht="30" customHeight="1" x14ac:dyDescent="0.2">
      <c r="A931" s="228"/>
      <c r="B931" s="228"/>
      <c r="C931" s="229"/>
      <c r="D931" s="229"/>
      <c r="E931" s="229"/>
      <c r="F931" s="229"/>
      <c r="G931" s="230" t="s">
        <v>904</v>
      </c>
      <c r="H931" s="230"/>
      <c r="I931" s="230"/>
      <c r="J931" s="230"/>
      <c r="K931" s="230"/>
      <c r="L931" s="230"/>
      <c r="M931" s="230"/>
      <c r="N931" s="230"/>
      <c r="O931" s="230"/>
      <c r="P931" s="230"/>
      <c r="Q931" s="230"/>
      <c r="R931" s="230"/>
      <c r="S931" s="230"/>
      <c r="T931" s="230"/>
      <c r="U931" s="230"/>
      <c r="V931" s="230"/>
      <c r="W931" s="229">
        <v>33010202</v>
      </c>
      <c r="X931" s="229"/>
      <c r="Y931" s="229"/>
      <c r="Z931" s="231"/>
      <c r="AA931" s="231"/>
      <c r="AB931" s="231"/>
      <c r="AG931"/>
      <c r="AH931"/>
      <c r="AI931"/>
      <c r="AJ931"/>
      <c r="AK931"/>
      <c r="AL931"/>
      <c r="AM931"/>
    </row>
    <row r="932" spans="1:39" s="153" customFormat="1" ht="30" customHeight="1" x14ac:dyDescent="0.2">
      <c r="A932" s="228"/>
      <c r="B932" s="228"/>
      <c r="C932" s="229"/>
      <c r="D932" s="229"/>
      <c r="E932" s="229">
        <v>330103</v>
      </c>
      <c r="F932" s="229"/>
      <c r="G932" s="230" t="s">
        <v>905</v>
      </c>
      <c r="H932" s="230"/>
      <c r="I932" s="230"/>
      <c r="J932" s="230"/>
      <c r="K932" s="230"/>
      <c r="L932" s="230"/>
      <c r="M932" s="230"/>
      <c r="N932" s="230"/>
      <c r="O932" s="230"/>
      <c r="P932" s="230"/>
      <c r="Q932" s="230"/>
      <c r="R932" s="230"/>
      <c r="S932" s="230"/>
      <c r="T932" s="230"/>
      <c r="U932" s="230"/>
      <c r="V932" s="230"/>
      <c r="W932" s="229"/>
      <c r="X932" s="229"/>
      <c r="Y932" s="229"/>
      <c r="Z932" s="229"/>
      <c r="AA932" s="229"/>
      <c r="AB932" s="229"/>
      <c r="AG932"/>
      <c r="AH932"/>
      <c r="AI932"/>
      <c r="AJ932"/>
      <c r="AK932"/>
      <c r="AL932"/>
      <c r="AM932"/>
    </row>
    <row r="933" spans="1:39" s="153" customFormat="1" ht="30" customHeight="1" x14ac:dyDescent="0.2">
      <c r="A933" s="228"/>
      <c r="B933" s="228"/>
      <c r="C933" s="229"/>
      <c r="D933" s="229"/>
      <c r="E933" s="229"/>
      <c r="F933" s="229"/>
      <c r="G933" s="230" t="s">
        <v>906</v>
      </c>
      <c r="H933" s="230"/>
      <c r="I933" s="230"/>
      <c r="J933" s="230"/>
      <c r="K933" s="230"/>
      <c r="L933" s="230"/>
      <c r="M933" s="230"/>
      <c r="N933" s="230"/>
      <c r="O933" s="230"/>
      <c r="P933" s="230"/>
      <c r="Q933" s="230"/>
      <c r="R933" s="230"/>
      <c r="S933" s="230"/>
      <c r="T933" s="230"/>
      <c r="U933" s="230"/>
      <c r="V933" s="230"/>
      <c r="W933" s="229">
        <v>33010300</v>
      </c>
      <c r="X933" s="229"/>
      <c r="Y933" s="229"/>
      <c r="Z933" s="231"/>
      <c r="AA933" s="231"/>
      <c r="AB933" s="231"/>
      <c r="AG933"/>
      <c r="AH933"/>
      <c r="AI933"/>
      <c r="AJ933"/>
      <c r="AK933"/>
      <c r="AL933"/>
      <c r="AM933"/>
    </row>
    <row r="934" spans="1:39" s="153" customFormat="1" ht="30" customHeight="1" x14ac:dyDescent="0.2">
      <c r="A934" s="228"/>
      <c r="B934" s="228"/>
      <c r="C934" s="229"/>
      <c r="D934" s="229"/>
      <c r="E934" s="229">
        <v>330104</v>
      </c>
      <c r="F934" s="229"/>
      <c r="G934" s="230" t="s">
        <v>907</v>
      </c>
      <c r="H934" s="230"/>
      <c r="I934" s="230"/>
      <c r="J934" s="230"/>
      <c r="K934" s="230"/>
      <c r="L934" s="230"/>
      <c r="M934" s="230"/>
      <c r="N934" s="230"/>
      <c r="O934" s="230"/>
      <c r="P934" s="230"/>
      <c r="Q934" s="230"/>
      <c r="R934" s="230"/>
      <c r="S934" s="230"/>
      <c r="T934" s="230"/>
      <c r="U934" s="230"/>
      <c r="V934" s="230"/>
      <c r="W934" s="229"/>
      <c r="X934" s="229"/>
      <c r="Y934" s="229"/>
      <c r="Z934" s="229"/>
      <c r="AA934" s="229"/>
      <c r="AB934" s="229"/>
      <c r="AG934"/>
      <c r="AH934"/>
      <c r="AI934"/>
      <c r="AJ934"/>
      <c r="AK934"/>
      <c r="AL934"/>
      <c r="AM934"/>
    </row>
    <row r="935" spans="1:39" s="153" customFormat="1" ht="30" customHeight="1" x14ac:dyDescent="0.2">
      <c r="A935" s="228"/>
      <c r="B935" s="228"/>
      <c r="C935" s="229"/>
      <c r="D935" s="229"/>
      <c r="E935" s="229"/>
      <c r="F935" s="229"/>
      <c r="G935" s="230" t="s">
        <v>908</v>
      </c>
      <c r="H935" s="230"/>
      <c r="I935" s="230"/>
      <c r="J935" s="230"/>
      <c r="K935" s="230"/>
      <c r="L935" s="230"/>
      <c r="M935" s="230"/>
      <c r="N935" s="230"/>
      <c r="O935" s="230"/>
      <c r="P935" s="230"/>
      <c r="Q935" s="230"/>
      <c r="R935" s="230"/>
      <c r="S935" s="230"/>
      <c r="T935" s="230"/>
      <c r="U935" s="230"/>
      <c r="V935" s="230"/>
      <c r="W935" s="229">
        <v>33010400</v>
      </c>
      <c r="X935" s="229"/>
      <c r="Y935" s="229"/>
      <c r="Z935" s="231"/>
      <c r="AA935" s="231"/>
      <c r="AB935" s="231"/>
      <c r="AG935"/>
      <c r="AH935"/>
      <c r="AI935"/>
      <c r="AJ935"/>
      <c r="AK935"/>
      <c r="AL935"/>
      <c r="AM935"/>
    </row>
    <row r="936" spans="1:39" s="153" customFormat="1" ht="30" customHeight="1" x14ac:dyDescent="0.2">
      <c r="A936" s="228"/>
      <c r="B936" s="228"/>
      <c r="C936" s="229"/>
      <c r="D936" s="229"/>
      <c r="E936" s="229">
        <v>330105</v>
      </c>
      <c r="F936" s="229"/>
      <c r="G936" s="230" t="s">
        <v>909</v>
      </c>
      <c r="H936" s="230"/>
      <c r="I936" s="230"/>
      <c r="J936" s="230"/>
      <c r="K936" s="230"/>
      <c r="L936" s="230"/>
      <c r="M936" s="230"/>
      <c r="N936" s="230"/>
      <c r="O936" s="230"/>
      <c r="P936" s="230"/>
      <c r="Q936" s="230"/>
      <c r="R936" s="230"/>
      <c r="S936" s="230"/>
      <c r="T936" s="230"/>
      <c r="U936" s="230"/>
      <c r="V936" s="230"/>
      <c r="W936" s="229"/>
      <c r="X936" s="229"/>
      <c r="Y936" s="229"/>
      <c r="Z936" s="229"/>
      <c r="AA936" s="229"/>
      <c r="AB936" s="229"/>
      <c r="AG936"/>
      <c r="AH936"/>
      <c r="AI936"/>
      <c r="AJ936"/>
      <c r="AK936"/>
      <c r="AL936"/>
      <c r="AM936"/>
    </row>
    <row r="937" spans="1:39" s="153" customFormat="1" ht="30" customHeight="1" x14ac:dyDescent="0.2">
      <c r="A937" s="228"/>
      <c r="B937" s="228"/>
      <c r="C937" s="229"/>
      <c r="D937" s="229"/>
      <c r="E937" s="229"/>
      <c r="F937" s="229"/>
      <c r="G937" s="230" t="s">
        <v>910</v>
      </c>
      <c r="H937" s="230"/>
      <c r="I937" s="230"/>
      <c r="J937" s="230"/>
      <c r="K937" s="230"/>
      <c r="L937" s="230"/>
      <c r="M937" s="230"/>
      <c r="N937" s="230"/>
      <c r="O937" s="230"/>
      <c r="P937" s="230"/>
      <c r="Q937" s="230"/>
      <c r="R937" s="230"/>
      <c r="S937" s="230"/>
      <c r="T937" s="230"/>
      <c r="U937" s="230"/>
      <c r="V937" s="230"/>
      <c r="W937" s="229">
        <v>33010500</v>
      </c>
      <c r="X937" s="229"/>
      <c r="Y937" s="229"/>
      <c r="Z937" s="231"/>
      <c r="AA937" s="231"/>
      <c r="AB937" s="231"/>
      <c r="AG937"/>
      <c r="AH937"/>
      <c r="AI937"/>
      <c r="AJ937"/>
      <c r="AK937"/>
      <c r="AL937"/>
      <c r="AM937"/>
    </row>
    <row r="938" spans="1:39" s="153" customFormat="1" ht="30" customHeight="1" x14ac:dyDescent="0.2">
      <c r="A938" s="228"/>
      <c r="B938" s="228"/>
      <c r="C938" s="229"/>
      <c r="D938" s="229"/>
      <c r="E938" s="229">
        <v>330106</v>
      </c>
      <c r="F938" s="229"/>
      <c r="G938" s="230" t="s">
        <v>911</v>
      </c>
      <c r="H938" s="230"/>
      <c r="I938" s="230"/>
      <c r="J938" s="230"/>
      <c r="K938" s="230"/>
      <c r="L938" s="230"/>
      <c r="M938" s="230"/>
      <c r="N938" s="230"/>
      <c r="O938" s="230"/>
      <c r="P938" s="230"/>
      <c r="Q938" s="230"/>
      <c r="R938" s="230"/>
      <c r="S938" s="230"/>
      <c r="T938" s="230"/>
      <c r="U938" s="230"/>
      <c r="V938" s="230"/>
      <c r="W938" s="229"/>
      <c r="X938" s="229"/>
      <c r="Y938" s="229"/>
      <c r="Z938" s="229"/>
      <c r="AA938" s="229"/>
      <c r="AB938" s="229"/>
      <c r="AG938"/>
      <c r="AH938"/>
      <c r="AI938"/>
      <c r="AJ938"/>
      <c r="AK938"/>
      <c r="AL938"/>
      <c r="AM938"/>
    </row>
    <row r="939" spans="1:39" s="153" customFormat="1" ht="30" customHeight="1" x14ac:dyDescent="0.2">
      <c r="A939" s="228"/>
      <c r="B939" s="228"/>
      <c r="C939" s="229"/>
      <c r="D939" s="229"/>
      <c r="E939" s="229"/>
      <c r="F939" s="229"/>
      <c r="G939" s="230" t="s">
        <v>912</v>
      </c>
      <c r="H939" s="230"/>
      <c r="I939" s="230"/>
      <c r="J939" s="230"/>
      <c r="K939" s="230"/>
      <c r="L939" s="230"/>
      <c r="M939" s="230"/>
      <c r="N939" s="230"/>
      <c r="O939" s="230"/>
      <c r="P939" s="230"/>
      <c r="Q939" s="230"/>
      <c r="R939" s="230"/>
      <c r="S939" s="230"/>
      <c r="T939" s="230"/>
      <c r="U939" s="230"/>
      <c r="V939" s="230"/>
      <c r="W939" s="229">
        <v>33010600</v>
      </c>
      <c r="X939" s="229"/>
      <c r="Y939" s="229"/>
      <c r="Z939" s="231"/>
      <c r="AA939" s="231"/>
      <c r="AB939" s="231"/>
      <c r="AG939"/>
      <c r="AH939"/>
      <c r="AI939"/>
      <c r="AJ939"/>
      <c r="AK939"/>
      <c r="AL939"/>
      <c r="AM939"/>
    </row>
    <row r="940" spans="1:39" s="153" customFormat="1" ht="30" customHeight="1" x14ac:dyDescent="0.2">
      <c r="A940" s="228">
        <v>34</v>
      </c>
      <c r="B940" s="228"/>
      <c r="C940" s="229">
        <v>3401</v>
      </c>
      <c r="D940" s="229"/>
      <c r="E940" s="229"/>
      <c r="F940" s="229"/>
      <c r="G940" s="230" t="s">
        <v>913</v>
      </c>
      <c r="H940" s="230"/>
      <c r="I940" s="230"/>
      <c r="J940" s="230"/>
      <c r="K940" s="230"/>
      <c r="L940" s="230"/>
      <c r="M940" s="230"/>
      <c r="N940" s="230"/>
      <c r="O940" s="230"/>
      <c r="P940" s="230"/>
      <c r="Q940" s="230"/>
      <c r="R940" s="230"/>
      <c r="S940" s="230"/>
      <c r="T940" s="230"/>
      <c r="U940" s="230"/>
      <c r="V940" s="230"/>
      <c r="W940" s="229"/>
      <c r="X940" s="229"/>
      <c r="Y940" s="229"/>
      <c r="Z940" s="229"/>
      <c r="AA940" s="229"/>
      <c r="AB940" s="229"/>
      <c r="AG940"/>
      <c r="AH940"/>
      <c r="AI940"/>
      <c r="AJ940"/>
      <c r="AK940"/>
      <c r="AL940"/>
      <c r="AM940"/>
    </row>
    <row r="941" spans="1:39" s="153" customFormat="1" ht="30" customHeight="1" x14ac:dyDescent="0.2">
      <c r="A941" s="228"/>
      <c r="B941" s="228"/>
      <c r="C941" s="229"/>
      <c r="D941" s="229"/>
      <c r="E941" s="229">
        <v>340101</v>
      </c>
      <c r="F941" s="229"/>
      <c r="G941" s="230" t="s">
        <v>914</v>
      </c>
      <c r="H941" s="230"/>
      <c r="I941" s="230"/>
      <c r="J941" s="230"/>
      <c r="K941" s="230"/>
      <c r="L941" s="230"/>
      <c r="M941" s="230"/>
      <c r="N941" s="230"/>
      <c r="O941" s="230"/>
      <c r="P941" s="230"/>
      <c r="Q941" s="230"/>
      <c r="R941" s="230"/>
      <c r="S941" s="230"/>
      <c r="T941" s="230"/>
      <c r="U941" s="230"/>
      <c r="V941" s="230"/>
      <c r="W941" s="229"/>
      <c r="X941" s="229"/>
      <c r="Y941" s="229"/>
      <c r="Z941" s="229"/>
      <c r="AA941" s="229"/>
      <c r="AB941" s="229"/>
      <c r="AG941"/>
      <c r="AH941"/>
      <c r="AI941"/>
      <c r="AJ941"/>
      <c r="AK941"/>
      <c r="AL941"/>
      <c r="AM941"/>
    </row>
    <row r="942" spans="1:39" s="153" customFormat="1" ht="30" customHeight="1" x14ac:dyDescent="0.2">
      <c r="A942" s="228"/>
      <c r="B942" s="228"/>
      <c r="C942" s="229"/>
      <c r="D942" s="229"/>
      <c r="E942" s="229"/>
      <c r="F942" s="229"/>
      <c r="G942" s="230" t="s">
        <v>915</v>
      </c>
      <c r="H942" s="230"/>
      <c r="I942" s="230"/>
      <c r="J942" s="230"/>
      <c r="K942" s="230"/>
      <c r="L942" s="230"/>
      <c r="M942" s="230"/>
      <c r="N942" s="230"/>
      <c r="O942" s="230"/>
      <c r="P942" s="230"/>
      <c r="Q942" s="230"/>
      <c r="R942" s="230"/>
      <c r="S942" s="230"/>
      <c r="T942" s="230"/>
      <c r="U942" s="230"/>
      <c r="V942" s="230"/>
      <c r="W942" s="229">
        <v>34010100</v>
      </c>
      <c r="X942" s="229"/>
      <c r="Y942" s="229"/>
      <c r="Z942" s="231"/>
      <c r="AA942" s="231"/>
      <c r="AB942" s="231"/>
      <c r="AG942"/>
      <c r="AH942"/>
      <c r="AI942"/>
      <c r="AJ942"/>
      <c r="AK942"/>
      <c r="AL942"/>
      <c r="AM942"/>
    </row>
    <row r="943" spans="1:39" s="153" customFormat="1" ht="30" customHeight="1" x14ac:dyDescent="0.2">
      <c r="A943" s="228"/>
      <c r="B943" s="228"/>
      <c r="C943" s="229"/>
      <c r="D943" s="229"/>
      <c r="E943" s="229">
        <v>340102</v>
      </c>
      <c r="F943" s="229"/>
      <c r="G943" s="230" t="s">
        <v>916</v>
      </c>
      <c r="H943" s="230"/>
      <c r="I943" s="230"/>
      <c r="J943" s="230"/>
      <c r="K943" s="230"/>
      <c r="L943" s="230"/>
      <c r="M943" s="230"/>
      <c r="N943" s="230"/>
      <c r="O943" s="230"/>
      <c r="P943" s="230"/>
      <c r="Q943" s="230"/>
      <c r="R943" s="230"/>
      <c r="S943" s="230"/>
      <c r="T943" s="230"/>
      <c r="U943" s="230"/>
      <c r="V943" s="230"/>
      <c r="W943" s="229"/>
      <c r="X943" s="229"/>
      <c r="Y943" s="229"/>
      <c r="Z943" s="229"/>
      <c r="AA943" s="229"/>
      <c r="AB943" s="229"/>
      <c r="AG943"/>
      <c r="AH943"/>
      <c r="AI943"/>
      <c r="AJ943"/>
      <c r="AK943"/>
      <c r="AL943"/>
      <c r="AM943"/>
    </row>
    <row r="944" spans="1:39" s="153" customFormat="1" ht="30" customHeight="1" x14ac:dyDescent="0.2">
      <c r="A944" s="228"/>
      <c r="B944" s="228"/>
      <c r="C944" s="229"/>
      <c r="D944" s="229"/>
      <c r="E944" s="229"/>
      <c r="F944" s="229"/>
      <c r="G944" s="230" t="s">
        <v>917</v>
      </c>
      <c r="H944" s="230"/>
      <c r="I944" s="230"/>
      <c r="J944" s="230"/>
      <c r="K944" s="230"/>
      <c r="L944" s="230"/>
      <c r="M944" s="230"/>
      <c r="N944" s="230"/>
      <c r="O944" s="230"/>
      <c r="P944" s="230"/>
      <c r="Q944" s="230"/>
      <c r="R944" s="230"/>
      <c r="S944" s="230"/>
      <c r="T944" s="230"/>
      <c r="U944" s="230"/>
      <c r="V944" s="230"/>
      <c r="W944" s="229">
        <v>34010200</v>
      </c>
      <c r="X944" s="229"/>
      <c r="Y944" s="229"/>
      <c r="Z944" s="231"/>
      <c r="AA944" s="231"/>
      <c r="AB944" s="231"/>
      <c r="AG944"/>
      <c r="AH944"/>
      <c r="AI944"/>
      <c r="AJ944"/>
      <c r="AK944"/>
      <c r="AL944"/>
      <c r="AM944"/>
    </row>
    <row r="945" spans="1:39" s="153" customFormat="1" ht="30" customHeight="1" x14ac:dyDescent="0.2">
      <c r="A945" s="228" t="s">
        <v>918</v>
      </c>
      <c r="B945" s="228"/>
      <c r="C945" s="229"/>
      <c r="D945" s="229"/>
      <c r="E945" s="229"/>
      <c r="F945" s="229"/>
      <c r="G945" s="230" t="s">
        <v>919</v>
      </c>
      <c r="H945" s="230"/>
      <c r="I945" s="230"/>
      <c r="J945" s="230"/>
      <c r="K945" s="230"/>
      <c r="L945" s="230"/>
      <c r="M945" s="230"/>
      <c r="N945" s="230"/>
      <c r="O945" s="230"/>
      <c r="P945" s="230"/>
      <c r="Q945" s="230"/>
      <c r="R945" s="230"/>
      <c r="S945" s="230"/>
      <c r="T945" s="230"/>
      <c r="U945" s="230"/>
      <c r="V945" s="230"/>
      <c r="W945" s="229"/>
      <c r="X945" s="229"/>
      <c r="Y945" s="229"/>
      <c r="Z945" s="229"/>
      <c r="AA945" s="229"/>
      <c r="AB945" s="229"/>
      <c r="AG945"/>
      <c r="AH945"/>
      <c r="AI945"/>
      <c r="AJ945"/>
      <c r="AK945"/>
      <c r="AL945"/>
      <c r="AM945"/>
    </row>
    <row r="946" spans="1:39" s="153" customFormat="1" ht="30" customHeight="1" x14ac:dyDescent="0.2">
      <c r="A946" s="228">
        <v>35</v>
      </c>
      <c r="B946" s="228"/>
      <c r="C946" s="229">
        <v>3501</v>
      </c>
      <c r="D946" s="229"/>
      <c r="E946" s="229">
        <v>350101</v>
      </c>
      <c r="F946" s="229"/>
      <c r="G946" s="230" t="s">
        <v>1113</v>
      </c>
      <c r="H946" s="230"/>
      <c r="I946" s="230"/>
      <c r="J946" s="230"/>
      <c r="K946" s="230"/>
      <c r="L946" s="230"/>
      <c r="M946" s="230"/>
      <c r="N946" s="230"/>
      <c r="O946" s="230"/>
      <c r="P946" s="230"/>
      <c r="Q946" s="230"/>
      <c r="R946" s="230"/>
      <c r="S946" s="230"/>
      <c r="T946" s="230"/>
      <c r="U946" s="230"/>
      <c r="V946" s="230"/>
      <c r="W946" s="229"/>
      <c r="X946" s="229"/>
      <c r="Y946" s="229"/>
      <c r="Z946" s="229"/>
      <c r="AA946" s="229"/>
      <c r="AB946" s="229"/>
      <c r="AG946"/>
      <c r="AH946"/>
      <c r="AI946"/>
      <c r="AJ946"/>
      <c r="AK946"/>
      <c r="AL946"/>
      <c r="AM946"/>
    </row>
    <row r="947" spans="1:39" s="153" customFormat="1" ht="30" customHeight="1" x14ac:dyDescent="0.2">
      <c r="A947" s="228"/>
      <c r="B947" s="228"/>
      <c r="C947" s="229"/>
      <c r="D947" s="229"/>
      <c r="E947" s="229"/>
      <c r="F947" s="229"/>
      <c r="G947" s="230" t="s">
        <v>920</v>
      </c>
      <c r="H947" s="230"/>
      <c r="I947" s="230"/>
      <c r="J947" s="230"/>
      <c r="K947" s="230"/>
      <c r="L947" s="230"/>
      <c r="M947" s="230"/>
      <c r="N947" s="230"/>
      <c r="O947" s="230"/>
      <c r="P947" s="230"/>
      <c r="Q947" s="230"/>
      <c r="R947" s="230"/>
      <c r="S947" s="230"/>
      <c r="T947" s="230"/>
      <c r="U947" s="230"/>
      <c r="V947" s="230"/>
      <c r="W947" s="229">
        <v>35010101</v>
      </c>
      <c r="X947" s="229"/>
      <c r="Y947" s="229"/>
      <c r="Z947" s="231"/>
      <c r="AA947" s="231"/>
      <c r="AB947" s="231"/>
      <c r="AG947"/>
      <c r="AH947"/>
      <c r="AI947"/>
      <c r="AJ947"/>
      <c r="AK947"/>
      <c r="AL947"/>
      <c r="AM947"/>
    </row>
    <row r="948" spans="1:39" s="153" customFormat="1" ht="30" customHeight="1" x14ac:dyDescent="0.2">
      <c r="A948" s="228"/>
      <c r="B948" s="228"/>
      <c r="C948" s="229"/>
      <c r="D948" s="229"/>
      <c r="E948" s="229"/>
      <c r="F948" s="229"/>
      <c r="G948" s="230" t="s">
        <v>921</v>
      </c>
      <c r="H948" s="230"/>
      <c r="I948" s="230"/>
      <c r="J948" s="230"/>
      <c r="K948" s="230"/>
      <c r="L948" s="230"/>
      <c r="M948" s="230"/>
      <c r="N948" s="230"/>
      <c r="O948" s="230"/>
      <c r="P948" s="230"/>
      <c r="Q948" s="230"/>
      <c r="R948" s="230"/>
      <c r="S948" s="230"/>
      <c r="T948" s="230"/>
      <c r="U948" s="230"/>
      <c r="V948" s="230"/>
      <c r="W948" s="229">
        <v>35010102</v>
      </c>
      <c r="X948" s="229"/>
      <c r="Y948" s="229"/>
      <c r="Z948" s="231"/>
      <c r="AA948" s="231"/>
      <c r="AB948" s="231"/>
      <c r="AG948"/>
      <c r="AH948"/>
      <c r="AI948"/>
      <c r="AJ948"/>
      <c r="AK948"/>
      <c r="AL948"/>
      <c r="AM948"/>
    </row>
    <row r="949" spans="1:39" s="153" customFormat="1" ht="30" customHeight="1" x14ac:dyDescent="0.2">
      <c r="A949" s="228"/>
      <c r="B949" s="228"/>
      <c r="C949" s="229"/>
      <c r="D949" s="229"/>
      <c r="E949" s="229"/>
      <c r="F949" s="229"/>
      <c r="G949" s="230" t="s">
        <v>922</v>
      </c>
      <c r="H949" s="230"/>
      <c r="I949" s="230"/>
      <c r="J949" s="230"/>
      <c r="K949" s="230"/>
      <c r="L949" s="230"/>
      <c r="M949" s="230"/>
      <c r="N949" s="230"/>
      <c r="O949" s="230"/>
      <c r="P949" s="230"/>
      <c r="Q949" s="230"/>
      <c r="R949" s="230"/>
      <c r="S949" s="230"/>
      <c r="T949" s="230"/>
      <c r="U949" s="230"/>
      <c r="V949" s="230"/>
      <c r="W949" s="229">
        <v>35010103</v>
      </c>
      <c r="X949" s="229"/>
      <c r="Y949" s="229"/>
      <c r="Z949" s="231"/>
      <c r="AA949" s="231"/>
      <c r="AB949" s="231"/>
      <c r="AG949"/>
      <c r="AH949"/>
      <c r="AI949"/>
      <c r="AJ949"/>
      <c r="AK949"/>
      <c r="AL949"/>
      <c r="AM949"/>
    </row>
    <row r="950" spans="1:39" s="153" customFormat="1" ht="30" customHeight="1" x14ac:dyDescent="0.2">
      <c r="A950" s="228"/>
      <c r="B950" s="228"/>
      <c r="C950" s="229"/>
      <c r="D950" s="229"/>
      <c r="E950" s="229"/>
      <c r="F950" s="229"/>
      <c r="G950" s="230" t="s">
        <v>923</v>
      </c>
      <c r="H950" s="230"/>
      <c r="I950" s="230"/>
      <c r="J950" s="230"/>
      <c r="K950" s="230"/>
      <c r="L950" s="230"/>
      <c r="M950" s="230"/>
      <c r="N950" s="230"/>
      <c r="O950" s="230"/>
      <c r="P950" s="230"/>
      <c r="Q950" s="230"/>
      <c r="R950" s="230"/>
      <c r="S950" s="230"/>
      <c r="T950" s="230"/>
      <c r="U950" s="230"/>
      <c r="V950" s="230"/>
      <c r="W950" s="229">
        <v>35010104</v>
      </c>
      <c r="X950" s="229"/>
      <c r="Y950" s="229"/>
      <c r="Z950" s="231"/>
      <c r="AA950" s="231"/>
      <c r="AB950" s="231"/>
      <c r="AG950"/>
      <c r="AH950"/>
      <c r="AI950"/>
      <c r="AJ950"/>
      <c r="AK950"/>
      <c r="AL950"/>
      <c r="AM950"/>
    </row>
    <row r="951" spans="1:39" s="153" customFormat="1" ht="30" customHeight="1" x14ac:dyDescent="0.2">
      <c r="A951" s="228"/>
      <c r="B951" s="228"/>
      <c r="C951" s="229"/>
      <c r="D951" s="229"/>
      <c r="E951" s="229"/>
      <c r="F951" s="229"/>
      <c r="G951" s="230" t="s">
        <v>924</v>
      </c>
      <c r="H951" s="230"/>
      <c r="I951" s="230"/>
      <c r="J951" s="230"/>
      <c r="K951" s="230"/>
      <c r="L951" s="230"/>
      <c r="M951" s="230"/>
      <c r="N951" s="230"/>
      <c r="O951" s="230"/>
      <c r="P951" s="230"/>
      <c r="Q951" s="230"/>
      <c r="R951" s="230"/>
      <c r="S951" s="230"/>
      <c r="T951" s="230"/>
      <c r="U951" s="230"/>
      <c r="V951" s="230"/>
      <c r="W951" s="229">
        <v>35010105</v>
      </c>
      <c r="X951" s="229"/>
      <c r="Y951" s="229"/>
      <c r="Z951" s="231"/>
      <c r="AA951" s="231"/>
      <c r="AB951" s="231"/>
      <c r="AG951"/>
      <c r="AH951"/>
      <c r="AI951"/>
      <c r="AJ951"/>
      <c r="AK951"/>
      <c r="AL951"/>
      <c r="AM951"/>
    </row>
    <row r="952" spans="1:39" s="153" customFormat="1" ht="30" customHeight="1" x14ac:dyDescent="0.2">
      <c r="A952" s="228">
        <v>34</v>
      </c>
      <c r="B952" s="228"/>
      <c r="C952" s="229">
        <v>3401</v>
      </c>
      <c r="D952" s="229"/>
      <c r="E952" s="229">
        <v>340201</v>
      </c>
      <c r="F952" s="229"/>
      <c r="G952" s="230" t="s">
        <v>925</v>
      </c>
      <c r="H952" s="230"/>
      <c r="I952" s="230"/>
      <c r="J952" s="230"/>
      <c r="K952" s="230"/>
      <c r="L952" s="230"/>
      <c r="M952" s="230"/>
      <c r="N952" s="230"/>
      <c r="O952" s="230"/>
      <c r="P952" s="230"/>
      <c r="Q952" s="230"/>
      <c r="R952" s="230"/>
      <c r="S952" s="230"/>
      <c r="T952" s="230"/>
      <c r="U952" s="230"/>
      <c r="V952" s="230"/>
      <c r="W952" s="229"/>
      <c r="X952" s="229"/>
      <c r="Y952" s="229"/>
      <c r="Z952" s="229"/>
      <c r="AA952" s="229"/>
      <c r="AB952" s="229"/>
      <c r="AG952"/>
      <c r="AH952"/>
      <c r="AI952"/>
      <c r="AJ952"/>
      <c r="AK952"/>
      <c r="AL952"/>
      <c r="AM952"/>
    </row>
    <row r="953" spans="1:39" s="153" customFormat="1" ht="30" customHeight="1" x14ac:dyDescent="0.2">
      <c r="A953" s="228"/>
      <c r="B953" s="228"/>
      <c r="C953" s="229"/>
      <c r="D953" s="229"/>
      <c r="E953" s="229"/>
      <c r="F953" s="229"/>
      <c r="G953" s="230" t="s">
        <v>926</v>
      </c>
      <c r="H953" s="230"/>
      <c r="I953" s="230"/>
      <c r="J953" s="230"/>
      <c r="K953" s="230"/>
      <c r="L953" s="230"/>
      <c r="M953" s="230"/>
      <c r="N953" s="230"/>
      <c r="O953" s="230"/>
      <c r="P953" s="230"/>
      <c r="Q953" s="230"/>
      <c r="R953" s="230"/>
      <c r="S953" s="230"/>
      <c r="T953" s="230"/>
      <c r="U953" s="230"/>
      <c r="V953" s="230"/>
      <c r="W953" s="229">
        <v>34020100</v>
      </c>
      <c r="X953" s="229"/>
      <c r="Y953" s="229"/>
      <c r="Z953" s="231"/>
      <c r="AA953" s="231"/>
      <c r="AB953" s="231"/>
      <c r="AG953"/>
      <c r="AH953"/>
      <c r="AI953"/>
      <c r="AJ953"/>
      <c r="AK953"/>
      <c r="AL953"/>
      <c r="AM953"/>
    </row>
    <row r="954" spans="1:39" s="153" customFormat="1" ht="30" customHeight="1" x14ac:dyDescent="0.2">
      <c r="A954" s="228">
        <v>35</v>
      </c>
      <c r="B954" s="228"/>
      <c r="C954" s="229">
        <v>3501</v>
      </c>
      <c r="D954" s="229"/>
      <c r="E954" s="229">
        <v>350102</v>
      </c>
      <c r="F954" s="229"/>
      <c r="G954" s="230" t="s">
        <v>927</v>
      </c>
      <c r="H954" s="230"/>
      <c r="I954" s="230"/>
      <c r="J954" s="230"/>
      <c r="K954" s="230"/>
      <c r="L954" s="230"/>
      <c r="M954" s="230"/>
      <c r="N954" s="230"/>
      <c r="O954" s="230"/>
      <c r="P954" s="230"/>
      <c r="Q954" s="230"/>
      <c r="R954" s="230"/>
      <c r="S954" s="230"/>
      <c r="T954" s="230"/>
      <c r="U954" s="230"/>
      <c r="V954" s="230"/>
      <c r="W954" s="229"/>
      <c r="X954" s="229"/>
      <c r="Y954" s="229"/>
      <c r="Z954" s="229"/>
      <c r="AA954" s="229"/>
      <c r="AB954" s="229"/>
      <c r="AG954"/>
      <c r="AH954"/>
      <c r="AI954"/>
      <c r="AJ954"/>
      <c r="AK954"/>
      <c r="AL954"/>
      <c r="AM954"/>
    </row>
    <row r="955" spans="1:39" s="153" customFormat="1" ht="30" customHeight="1" x14ac:dyDescent="0.2">
      <c r="A955" s="228"/>
      <c r="B955" s="228"/>
      <c r="C955" s="229"/>
      <c r="D955" s="229"/>
      <c r="E955" s="229"/>
      <c r="F955" s="229"/>
      <c r="G955" s="230" t="s">
        <v>928</v>
      </c>
      <c r="H955" s="230"/>
      <c r="I955" s="230"/>
      <c r="J955" s="230"/>
      <c r="K955" s="230"/>
      <c r="L955" s="230"/>
      <c r="M955" s="230"/>
      <c r="N955" s="230"/>
      <c r="O955" s="230"/>
      <c r="P955" s="230"/>
      <c r="Q955" s="230"/>
      <c r="R955" s="230"/>
      <c r="S955" s="230"/>
      <c r="T955" s="230"/>
      <c r="U955" s="230"/>
      <c r="V955" s="230"/>
      <c r="W955" s="229">
        <v>35010200</v>
      </c>
      <c r="X955" s="229"/>
      <c r="Y955" s="229"/>
      <c r="Z955" s="231"/>
      <c r="AA955" s="231"/>
      <c r="AB955" s="231"/>
      <c r="AG955"/>
      <c r="AH955"/>
      <c r="AI955"/>
      <c r="AJ955"/>
      <c r="AK955"/>
      <c r="AL955"/>
      <c r="AM955"/>
    </row>
    <row r="956" spans="1:39" s="153" customFormat="1" ht="30" customHeight="1" x14ac:dyDescent="0.2">
      <c r="A956" s="228"/>
      <c r="B956" s="228"/>
      <c r="C956" s="229"/>
      <c r="D956" s="229"/>
      <c r="E956" s="229">
        <v>350103</v>
      </c>
      <c r="F956" s="229"/>
      <c r="G956" s="230" t="s">
        <v>929</v>
      </c>
      <c r="H956" s="230"/>
      <c r="I956" s="230"/>
      <c r="J956" s="230"/>
      <c r="K956" s="230"/>
      <c r="L956" s="230"/>
      <c r="M956" s="230"/>
      <c r="N956" s="230"/>
      <c r="O956" s="230"/>
      <c r="P956" s="230"/>
      <c r="Q956" s="230"/>
      <c r="R956" s="230"/>
      <c r="S956" s="230"/>
      <c r="T956" s="230"/>
      <c r="U956" s="230"/>
      <c r="V956" s="230"/>
      <c r="W956" s="229"/>
      <c r="X956" s="229"/>
      <c r="Y956" s="229"/>
      <c r="Z956" s="229"/>
      <c r="AA956" s="229"/>
      <c r="AB956" s="229"/>
      <c r="AG956"/>
      <c r="AH956"/>
      <c r="AI956"/>
      <c r="AJ956"/>
      <c r="AK956"/>
      <c r="AL956"/>
      <c r="AM956"/>
    </row>
    <row r="957" spans="1:39" s="153" customFormat="1" ht="30" customHeight="1" x14ac:dyDescent="0.2">
      <c r="A957" s="228"/>
      <c r="B957" s="228"/>
      <c r="C957" s="229"/>
      <c r="D957" s="229"/>
      <c r="E957" s="229"/>
      <c r="F957" s="229"/>
      <c r="G957" s="230" t="s">
        <v>930</v>
      </c>
      <c r="H957" s="230"/>
      <c r="I957" s="230"/>
      <c r="J957" s="230"/>
      <c r="K957" s="230"/>
      <c r="L957" s="230"/>
      <c r="M957" s="230"/>
      <c r="N957" s="230"/>
      <c r="O957" s="230"/>
      <c r="P957" s="230"/>
      <c r="Q957" s="230"/>
      <c r="R957" s="230"/>
      <c r="S957" s="230"/>
      <c r="T957" s="230"/>
      <c r="U957" s="230"/>
      <c r="V957" s="230"/>
      <c r="W957" s="229">
        <v>35010300</v>
      </c>
      <c r="X957" s="229"/>
      <c r="Y957" s="229"/>
      <c r="Z957" s="231"/>
      <c r="AA957" s="231"/>
      <c r="AB957" s="231"/>
      <c r="AG957"/>
      <c r="AH957"/>
      <c r="AI957"/>
      <c r="AJ957"/>
      <c r="AK957"/>
      <c r="AL957"/>
      <c r="AM957"/>
    </row>
    <row r="958" spans="1:39" s="153" customFormat="1" ht="30" customHeight="1" x14ac:dyDescent="0.2">
      <c r="A958" s="228"/>
      <c r="B958" s="228"/>
      <c r="C958" s="229"/>
      <c r="D958" s="229"/>
      <c r="E958" s="229">
        <v>350104</v>
      </c>
      <c r="F958" s="229"/>
      <c r="G958" s="230" t="s">
        <v>931</v>
      </c>
      <c r="H958" s="230"/>
      <c r="I958" s="230"/>
      <c r="J958" s="230"/>
      <c r="K958" s="230"/>
      <c r="L958" s="230"/>
      <c r="M958" s="230"/>
      <c r="N958" s="230"/>
      <c r="O958" s="230"/>
      <c r="P958" s="230"/>
      <c r="Q958" s="230"/>
      <c r="R958" s="230"/>
      <c r="S958" s="230"/>
      <c r="T958" s="230"/>
      <c r="U958" s="230"/>
      <c r="V958" s="230"/>
      <c r="W958" s="229"/>
      <c r="X958" s="229"/>
      <c r="Y958" s="229"/>
      <c r="Z958" s="229"/>
      <c r="AA958" s="229"/>
      <c r="AB958" s="229"/>
      <c r="AG958"/>
      <c r="AH958"/>
      <c r="AI958"/>
      <c r="AJ958"/>
      <c r="AK958"/>
      <c r="AL958"/>
      <c r="AM958"/>
    </row>
    <row r="959" spans="1:39" s="153" customFormat="1" ht="30" customHeight="1" x14ac:dyDescent="0.2">
      <c r="A959" s="228"/>
      <c r="B959" s="228"/>
      <c r="C959" s="229"/>
      <c r="D959" s="229"/>
      <c r="E959" s="229"/>
      <c r="F959" s="229"/>
      <c r="G959" s="230" t="s">
        <v>932</v>
      </c>
      <c r="H959" s="230"/>
      <c r="I959" s="230"/>
      <c r="J959" s="230"/>
      <c r="K959" s="230"/>
      <c r="L959" s="230"/>
      <c r="M959" s="230"/>
      <c r="N959" s="230"/>
      <c r="O959" s="230"/>
      <c r="P959" s="230"/>
      <c r="Q959" s="230"/>
      <c r="R959" s="230"/>
      <c r="S959" s="230"/>
      <c r="T959" s="230"/>
      <c r="U959" s="230"/>
      <c r="V959" s="230"/>
      <c r="W959" s="229">
        <v>35010400</v>
      </c>
      <c r="X959" s="229"/>
      <c r="Y959" s="229"/>
      <c r="Z959" s="231"/>
      <c r="AA959" s="231"/>
      <c r="AB959" s="231"/>
      <c r="AG959"/>
      <c r="AH959"/>
      <c r="AI959"/>
      <c r="AJ959"/>
      <c r="AK959"/>
      <c r="AL959"/>
      <c r="AM959"/>
    </row>
    <row r="960" spans="1:39" s="153" customFormat="1" ht="30" customHeight="1" x14ac:dyDescent="0.2">
      <c r="A960" s="228"/>
      <c r="B960" s="228"/>
      <c r="C960" s="229"/>
      <c r="D960" s="229"/>
      <c r="E960" s="229">
        <v>350105</v>
      </c>
      <c r="F960" s="229"/>
      <c r="G960" s="230" t="s">
        <v>933</v>
      </c>
      <c r="H960" s="230"/>
      <c r="I960" s="230"/>
      <c r="J960" s="230"/>
      <c r="K960" s="230"/>
      <c r="L960" s="230"/>
      <c r="M960" s="230"/>
      <c r="N960" s="230"/>
      <c r="O960" s="230"/>
      <c r="P960" s="230"/>
      <c r="Q960" s="230"/>
      <c r="R960" s="230"/>
      <c r="S960" s="230"/>
      <c r="T960" s="230"/>
      <c r="U960" s="230"/>
      <c r="V960" s="230"/>
      <c r="W960" s="229"/>
      <c r="X960" s="229"/>
      <c r="Y960" s="229"/>
      <c r="Z960" s="229"/>
      <c r="AA960" s="229"/>
      <c r="AB960" s="229"/>
      <c r="AG960"/>
      <c r="AH960"/>
      <c r="AI960"/>
      <c r="AJ960"/>
      <c r="AK960"/>
      <c r="AL960"/>
      <c r="AM960"/>
    </row>
    <row r="961" spans="1:39" s="153" customFormat="1" ht="30" customHeight="1" x14ac:dyDescent="0.2">
      <c r="A961" s="228"/>
      <c r="B961" s="228"/>
      <c r="C961" s="229"/>
      <c r="D961" s="229"/>
      <c r="E961" s="229"/>
      <c r="F961" s="229"/>
      <c r="G961" s="230" t="s">
        <v>934</v>
      </c>
      <c r="H961" s="230"/>
      <c r="I961" s="230"/>
      <c r="J961" s="230"/>
      <c r="K961" s="230"/>
      <c r="L961" s="230"/>
      <c r="M961" s="230"/>
      <c r="N961" s="230"/>
      <c r="O961" s="230"/>
      <c r="P961" s="230"/>
      <c r="Q961" s="230"/>
      <c r="R961" s="230"/>
      <c r="S961" s="230"/>
      <c r="T961" s="230"/>
      <c r="U961" s="230"/>
      <c r="V961" s="230"/>
      <c r="W961" s="229">
        <v>35010500</v>
      </c>
      <c r="X961" s="229"/>
      <c r="Y961" s="229"/>
      <c r="Z961" s="231"/>
      <c r="AA961" s="231"/>
      <c r="AB961" s="231"/>
      <c r="AG961"/>
      <c r="AH961"/>
      <c r="AI961"/>
      <c r="AJ961"/>
      <c r="AK961"/>
      <c r="AL961"/>
      <c r="AM961"/>
    </row>
    <row r="962" spans="1:39" s="153" customFormat="1" ht="30" customHeight="1" x14ac:dyDescent="0.2">
      <c r="A962" s="228"/>
      <c r="B962" s="228"/>
      <c r="C962" s="229"/>
      <c r="D962" s="229"/>
      <c r="E962" s="229">
        <v>350106</v>
      </c>
      <c r="F962" s="229"/>
      <c r="G962" s="230" t="s">
        <v>935</v>
      </c>
      <c r="H962" s="230"/>
      <c r="I962" s="230"/>
      <c r="J962" s="230"/>
      <c r="K962" s="230"/>
      <c r="L962" s="230"/>
      <c r="M962" s="230"/>
      <c r="N962" s="230"/>
      <c r="O962" s="230"/>
      <c r="P962" s="230"/>
      <c r="Q962" s="230"/>
      <c r="R962" s="230"/>
      <c r="S962" s="230"/>
      <c r="T962" s="230"/>
      <c r="U962" s="230"/>
      <c r="V962" s="230"/>
      <c r="W962" s="229"/>
      <c r="X962" s="229"/>
      <c r="Y962" s="229"/>
      <c r="Z962" s="229"/>
      <c r="AA962" s="229"/>
      <c r="AB962" s="229"/>
      <c r="AG962"/>
      <c r="AH962"/>
      <c r="AI962"/>
      <c r="AJ962"/>
      <c r="AK962"/>
      <c r="AL962"/>
      <c r="AM962"/>
    </row>
    <row r="963" spans="1:39" s="153" customFormat="1" ht="30" customHeight="1" x14ac:dyDescent="0.2">
      <c r="A963" s="228"/>
      <c r="B963" s="228"/>
      <c r="C963" s="229"/>
      <c r="D963" s="229"/>
      <c r="E963" s="229"/>
      <c r="F963" s="229"/>
      <c r="G963" s="230" t="s">
        <v>936</v>
      </c>
      <c r="H963" s="230"/>
      <c r="I963" s="230"/>
      <c r="J963" s="230"/>
      <c r="K963" s="230"/>
      <c r="L963" s="230"/>
      <c r="M963" s="230"/>
      <c r="N963" s="230"/>
      <c r="O963" s="230"/>
      <c r="P963" s="230"/>
      <c r="Q963" s="230"/>
      <c r="R963" s="230"/>
      <c r="S963" s="230"/>
      <c r="T963" s="230"/>
      <c r="U963" s="230"/>
      <c r="V963" s="230"/>
      <c r="W963" s="229">
        <v>35010600</v>
      </c>
      <c r="X963" s="229"/>
      <c r="Y963" s="229"/>
      <c r="Z963" s="231"/>
      <c r="AA963" s="231"/>
      <c r="AB963" s="231"/>
      <c r="AG963"/>
      <c r="AH963"/>
      <c r="AI963"/>
      <c r="AJ963"/>
      <c r="AK963"/>
      <c r="AL963"/>
      <c r="AM963"/>
    </row>
    <row r="964" spans="1:39" s="153" customFormat="1" ht="30" customHeight="1" x14ac:dyDescent="0.2">
      <c r="A964" s="228"/>
      <c r="B964" s="228"/>
      <c r="C964" s="229"/>
      <c r="D964" s="229"/>
      <c r="E964" s="229">
        <v>350107</v>
      </c>
      <c r="F964" s="229"/>
      <c r="G964" s="230" t="s">
        <v>937</v>
      </c>
      <c r="H964" s="230"/>
      <c r="I964" s="230"/>
      <c r="J964" s="230"/>
      <c r="K964" s="230"/>
      <c r="L964" s="230"/>
      <c r="M964" s="230"/>
      <c r="N964" s="230"/>
      <c r="O964" s="230"/>
      <c r="P964" s="230"/>
      <c r="Q964" s="230"/>
      <c r="R964" s="230"/>
      <c r="S964" s="230"/>
      <c r="T964" s="230"/>
      <c r="U964" s="230"/>
      <c r="V964" s="230"/>
      <c r="W964" s="229"/>
      <c r="X964" s="229"/>
      <c r="Y964" s="229"/>
      <c r="Z964" s="229"/>
      <c r="AA964" s="229"/>
      <c r="AB964" s="229"/>
      <c r="AG964"/>
      <c r="AH964"/>
      <c r="AI964"/>
      <c r="AJ964"/>
      <c r="AK964"/>
      <c r="AL964"/>
      <c r="AM964"/>
    </row>
    <row r="965" spans="1:39" s="153" customFormat="1" ht="30" customHeight="1" x14ac:dyDescent="0.2">
      <c r="A965" s="228"/>
      <c r="B965" s="228"/>
      <c r="C965" s="229"/>
      <c r="D965" s="229"/>
      <c r="E965" s="229"/>
      <c r="F965" s="229"/>
      <c r="G965" s="230" t="s">
        <v>938</v>
      </c>
      <c r="H965" s="230"/>
      <c r="I965" s="230"/>
      <c r="J965" s="230"/>
      <c r="K965" s="230"/>
      <c r="L965" s="230"/>
      <c r="M965" s="230"/>
      <c r="N965" s="230"/>
      <c r="O965" s="230"/>
      <c r="P965" s="230"/>
      <c r="Q965" s="230"/>
      <c r="R965" s="230"/>
      <c r="S965" s="230"/>
      <c r="T965" s="230"/>
      <c r="U965" s="230"/>
      <c r="V965" s="230"/>
      <c r="W965" s="229">
        <v>35010701</v>
      </c>
      <c r="X965" s="229"/>
      <c r="Y965" s="229"/>
      <c r="Z965" s="231"/>
      <c r="AA965" s="231"/>
      <c r="AB965" s="231"/>
      <c r="AG965"/>
      <c r="AH965"/>
      <c r="AI965"/>
      <c r="AJ965"/>
      <c r="AK965"/>
      <c r="AL965"/>
      <c r="AM965"/>
    </row>
    <row r="966" spans="1:39" s="153" customFormat="1" ht="30" customHeight="1" x14ac:dyDescent="0.2">
      <c r="A966" s="228"/>
      <c r="B966" s="228"/>
      <c r="C966" s="229"/>
      <c r="D966" s="229"/>
      <c r="E966" s="229"/>
      <c r="F966" s="229"/>
      <c r="G966" s="230" t="s">
        <v>939</v>
      </c>
      <c r="H966" s="230"/>
      <c r="I966" s="230"/>
      <c r="J966" s="230"/>
      <c r="K966" s="230"/>
      <c r="L966" s="230"/>
      <c r="M966" s="230"/>
      <c r="N966" s="230"/>
      <c r="O966" s="230"/>
      <c r="P966" s="230"/>
      <c r="Q966" s="230"/>
      <c r="R966" s="230"/>
      <c r="S966" s="230"/>
      <c r="T966" s="230"/>
      <c r="U966" s="230"/>
      <c r="V966" s="230"/>
      <c r="W966" s="229">
        <v>35010702</v>
      </c>
      <c r="X966" s="229"/>
      <c r="Y966" s="229"/>
      <c r="Z966" s="231"/>
      <c r="AA966" s="231"/>
      <c r="AB966" s="231"/>
      <c r="AG966"/>
      <c r="AH966"/>
      <c r="AI966"/>
      <c r="AJ966"/>
      <c r="AK966"/>
      <c r="AL966"/>
      <c r="AM966"/>
    </row>
    <row r="967" spans="1:39" s="153" customFormat="1" ht="30" customHeight="1" x14ac:dyDescent="0.2">
      <c r="A967" s="228"/>
      <c r="B967" s="228"/>
      <c r="C967" s="229"/>
      <c r="D967" s="229"/>
      <c r="E967" s="229"/>
      <c r="F967" s="229"/>
      <c r="G967" s="230" t="s">
        <v>940</v>
      </c>
      <c r="H967" s="230"/>
      <c r="I967" s="230"/>
      <c r="J967" s="230"/>
      <c r="K967" s="230"/>
      <c r="L967" s="230"/>
      <c r="M967" s="230"/>
      <c r="N967" s="230"/>
      <c r="O967" s="230"/>
      <c r="P967" s="230"/>
      <c r="Q967" s="230"/>
      <c r="R967" s="230"/>
      <c r="S967" s="230"/>
      <c r="T967" s="230"/>
      <c r="U967" s="230"/>
      <c r="V967" s="230"/>
      <c r="W967" s="229">
        <v>35010703</v>
      </c>
      <c r="X967" s="229"/>
      <c r="Y967" s="229"/>
      <c r="Z967" s="231"/>
      <c r="AA967" s="231"/>
      <c r="AB967" s="231"/>
      <c r="AG967"/>
      <c r="AH967"/>
      <c r="AI967"/>
      <c r="AJ967"/>
      <c r="AK967"/>
      <c r="AL967"/>
      <c r="AM967"/>
    </row>
    <row r="968" spans="1:39" s="153" customFormat="1" ht="30" customHeight="1" x14ac:dyDescent="0.2">
      <c r="A968" s="228"/>
      <c r="B968" s="228"/>
      <c r="C968" s="229"/>
      <c r="D968" s="229"/>
      <c r="E968" s="229"/>
      <c r="F968" s="229"/>
      <c r="G968" s="230" t="s">
        <v>941</v>
      </c>
      <c r="H968" s="230"/>
      <c r="I968" s="230"/>
      <c r="J968" s="230"/>
      <c r="K968" s="230"/>
      <c r="L968" s="230"/>
      <c r="M968" s="230"/>
      <c r="N968" s="230"/>
      <c r="O968" s="230"/>
      <c r="P968" s="230"/>
      <c r="Q968" s="230"/>
      <c r="R968" s="230"/>
      <c r="S968" s="230"/>
      <c r="T968" s="230"/>
      <c r="U968" s="230"/>
      <c r="V968" s="230"/>
      <c r="W968" s="229">
        <v>35010704</v>
      </c>
      <c r="X968" s="229"/>
      <c r="Y968" s="229"/>
      <c r="Z968" s="231"/>
      <c r="AA968" s="231"/>
      <c r="AB968" s="231"/>
      <c r="AG968"/>
      <c r="AH968"/>
      <c r="AI968"/>
      <c r="AJ968"/>
      <c r="AK968"/>
      <c r="AL968"/>
      <c r="AM968"/>
    </row>
    <row r="969" spans="1:39" s="153" customFormat="1" ht="30" customHeight="1" x14ac:dyDescent="0.2">
      <c r="A969" s="228"/>
      <c r="B969" s="228"/>
      <c r="C969" s="229"/>
      <c r="D969" s="229"/>
      <c r="E969" s="229"/>
      <c r="F969" s="229"/>
      <c r="G969" s="230" t="s">
        <v>942</v>
      </c>
      <c r="H969" s="230"/>
      <c r="I969" s="230"/>
      <c r="J969" s="230"/>
      <c r="K969" s="230"/>
      <c r="L969" s="230"/>
      <c r="M969" s="230"/>
      <c r="N969" s="230"/>
      <c r="O969" s="230"/>
      <c r="P969" s="230"/>
      <c r="Q969" s="230"/>
      <c r="R969" s="230"/>
      <c r="S969" s="230"/>
      <c r="T969" s="230"/>
      <c r="U969" s="230"/>
      <c r="V969" s="230"/>
      <c r="W969" s="229">
        <v>35010705</v>
      </c>
      <c r="X969" s="229"/>
      <c r="Y969" s="229"/>
      <c r="Z969" s="231"/>
      <c r="AA969" s="231"/>
      <c r="AB969" s="231"/>
      <c r="AG969"/>
      <c r="AH969"/>
      <c r="AI969"/>
      <c r="AJ969"/>
      <c r="AK969"/>
      <c r="AL969"/>
      <c r="AM969"/>
    </row>
    <row r="970" spans="1:39" s="153" customFormat="1" ht="30" customHeight="1" x14ac:dyDescent="0.2">
      <c r="A970" s="232" t="s">
        <v>1114</v>
      </c>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c r="AA970" s="232"/>
      <c r="AB970" s="232"/>
      <c r="AG970"/>
      <c r="AH970"/>
      <c r="AI970"/>
      <c r="AJ970"/>
      <c r="AK970"/>
      <c r="AL970"/>
      <c r="AM970"/>
    </row>
    <row r="971" spans="1:39" s="153" customFormat="1" ht="30" customHeight="1" x14ac:dyDescent="0.2">
      <c r="A971" s="228">
        <v>36</v>
      </c>
      <c r="B971" s="228"/>
      <c r="C971" s="229">
        <v>3601</v>
      </c>
      <c r="D971" s="229"/>
      <c r="E971" s="229"/>
      <c r="F971" s="229"/>
      <c r="G971" s="230" t="s">
        <v>943</v>
      </c>
      <c r="H971" s="230"/>
      <c r="I971" s="230"/>
      <c r="J971" s="230"/>
      <c r="K971" s="230"/>
      <c r="L971" s="230"/>
      <c r="M971" s="230"/>
      <c r="N971" s="230"/>
      <c r="O971" s="230"/>
      <c r="P971" s="230"/>
      <c r="Q971" s="230"/>
      <c r="R971" s="230"/>
      <c r="S971" s="230"/>
      <c r="T971" s="230"/>
      <c r="U971" s="230"/>
      <c r="V971" s="230"/>
      <c r="W971" s="229"/>
      <c r="X971" s="229"/>
      <c r="Y971" s="229"/>
      <c r="Z971" s="229"/>
      <c r="AA971" s="229"/>
      <c r="AB971" s="229"/>
      <c r="AG971"/>
      <c r="AH971"/>
      <c r="AI971"/>
      <c r="AJ971"/>
      <c r="AK971"/>
      <c r="AL971"/>
      <c r="AM971"/>
    </row>
    <row r="972" spans="1:39" s="153" customFormat="1" ht="30" customHeight="1" x14ac:dyDescent="0.2">
      <c r="A972" s="228"/>
      <c r="B972" s="228"/>
      <c r="C972" s="229"/>
      <c r="D972" s="229"/>
      <c r="E972" s="229">
        <v>360101</v>
      </c>
      <c r="F972" s="229"/>
      <c r="G972" s="230" t="s">
        <v>944</v>
      </c>
      <c r="H972" s="230"/>
      <c r="I972" s="230"/>
      <c r="J972" s="230"/>
      <c r="K972" s="230"/>
      <c r="L972" s="230"/>
      <c r="M972" s="230"/>
      <c r="N972" s="230"/>
      <c r="O972" s="230"/>
      <c r="P972" s="230"/>
      <c r="Q972" s="230"/>
      <c r="R972" s="230"/>
      <c r="S972" s="230"/>
      <c r="T972" s="230"/>
      <c r="U972" s="230"/>
      <c r="V972" s="230"/>
      <c r="W972" s="229"/>
      <c r="X972" s="229"/>
      <c r="Y972" s="229"/>
      <c r="Z972" s="229"/>
      <c r="AA972" s="229"/>
      <c r="AB972" s="229"/>
      <c r="AG972"/>
      <c r="AH972"/>
      <c r="AI972"/>
      <c r="AJ972"/>
      <c r="AK972"/>
      <c r="AL972"/>
      <c r="AM972"/>
    </row>
    <row r="973" spans="1:39" s="153" customFormat="1" ht="30" customHeight="1" x14ac:dyDescent="0.2">
      <c r="A973" s="228"/>
      <c r="B973" s="228"/>
      <c r="C973" s="229"/>
      <c r="D973" s="229"/>
      <c r="E973" s="229"/>
      <c r="F973" s="229"/>
      <c r="G973" s="230" t="s">
        <v>945</v>
      </c>
      <c r="H973" s="230"/>
      <c r="I973" s="230"/>
      <c r="J973" s="230"/>
      <c r="K973" s="230"/>
      <c r="L973" s="230"/>
      <c r="M973" s="230"/>
      <c r="N973" s="230"/>
      <c r="O973" s="230"/>
      <c r="P973" s="230"/>
      <c r="Q973" s="230"/>
      <c r="R973" s="230"/>
      <c r="S973" s="230"/>
      <c r="T973" s="230"/>
      <c r="U973" s="230"/>
      <c r="V973" s="230"/>
      <c r="W973" s="229">
        <v>36010101</v>
      </c>
      <c r="X973" s="229"/>
      <c r="Y973" s="229"/>
      <c r="Z973" s="231"/>
      <c r="AA973" s="231"/>
      <c r="AB973" s="231"/>
      <c r="AG973"/>
      <c r="AH973"/>
      <c r="AI973"/>
      <c r="AJ973"/>
      <c r="AK973"/>
      <c r="AL973"/>
      <c r="AM973"/>
    </row>
    <row r="974" spans="1:39" s="153" customFormat="1" ht="30" customHeight="1" x14ac:dyDescent="0.2">
      <c r="A974" s="228"/>
      <c r="B974" s="228"/>
      <c r="C974" s="229"/>
      <c r="D974" s="229"/>
      <c r="E974" s="229"/>
      <c r="F974" s="229"/>
      <c r="G974" s="230" t="s">
        <v>946</v>
      </c>
      <c r="H974" s="230"/>
      <c r="I974" s="230"/>
      <c r="J974" s="230"/>
      <c r="K974" s="230"/>
      <c r="L974" s="230"/>
      <c r="M974" s="230"/>
      <c r="N974" s="230"/>
      <c r="O974" s="230"/>
      <c r="P974" s="230"/>
      <c r="Q974" s="230"/>
      <c r="R974" s="230"/>
      <c r="S974" s="230"/>
      <c r="T974" s="230"/>
      <c r="U974" s="230"/>
      <c r="V974" s="230"/>
      <c r="W974" s="229">
        <v>36010102</v>
      </c>
      <c r="X974" s="229"/>
      <c r="Y974" s="229"/>
      <c r="Z974" s="231"/>
      <c r="AA974" s="231"/>
      <c r="AB974" s="231"/>
      <c r="AG974"/>
      <c r="AH974"/>
      <c r="AI974"/>
      <c r="AJ974"/>
      <c r="AK974"/>
      <c r="AL974"/>
      <c r="AM974"/>
    </row>
    <row r="975" spans="1:39" s="153" customFormat="1" ht="30" customHeight="1" x14ac:dyDescent="0.2">
      <c r="A975" s="228"/>
      <c r="B975" s="228"/>
      <c r="C975" s="229"/>
      <c r="D975" s="229"/>
      <c r="E975" s="229"/>
      <c r="F975" s="229"/>
      <c r="G975" s="230" t="s">
        <v>947</v>
      </c>
      <c r="H975" s="230"/>
      <c r="I975" s="230"/>
      <c r="J975" s="230"/>
      <c r="K975" s="230"/>
      <c r="L975" s="230"/>
      <c r="M975" s="230"/>
      <c r="N975" s="230"/>
      <c r="O975" s="230"/>
      <c r="P975" s="230"/>
      <c r="Q975" s="230"/>
      <c r="R975" s="230"/>
      <c r="S975" s="230"/>
      <c r="T975" s="230"/>
      <c r="U975" s="230"/>
      <c r="V975" s="230"/>
      <c r="W975" s="229"/>
      <c r="X975" s="229"/>
      <c r="Y975" s="229"/>
      <c r="Z975" s="229"/>
      <c r="AA975" s="229"/>
      <c r="AB975" s="229"/>
      <c r="AG975"/>
      <c r="AH975"/>
      <c r="AI975"/>
      <c r="AJ975"/>
      <c r="AK975"/>
      <c r="AL975"/>
      <c r="AM975"/>
    </row>
    <row r="976" spans="1:39" s="153" customFormat="1" ht="30" customHeight="1" x14ac:dyDescent="0.2">
      <c r="A976" s="228"/>
      <c r="B976" s="228"/>
      <c r="C976" s="229"/>
      <c r="D976" s="229"/>
      <c r="E976" s="229"/>
      <c r="F976" s="229"/>
      <c r="G976" s="230" t="s">
        <v>948</v>
      </c>
      <c r="H976" s="230"/>
      <c r="I976" s="230"/>
      <c r="J976" s="230"/>
      <c r="K976" s="230"/>
      <c r="L976" s="230"/>
      <c r="M976" s="230"/>
      <c r="N976" s="230"/>
      <c r="O976" s="230"/>
      <c r="P976" s="230"/>
      <c r="Q976" s="230"/>
      <c r="R976" s="230"/>
      <c r="S976" s="230"/>
      <c r="T976" s="230"/>
      <c r="U976" s="230"/>
      <c r="V976" s="230"/>
      <c r="W976" s="229">
        <v>36010103</v>
      </c>
      <c r="X976" s="229"/>
      <c r="Y976" s="229"/>
      <c r="Z976" s="231"/>
      <c r="AA976" s="231"/>
      <c r="AB976" s="231"/>
      <c r="AG976"/>
      <c r="AH976"/>
      <c r="AI976"/>
      <c r="AJ976"/>
      <c r="AK976"/>
      <c r="AL976"/>
      <c r="AM976"/>
    </row>
    <row r="977" spans="1:39" s="153" customFormat="1" ht="30" customHeight="1" x14ac:dyDescent="0.2">
      <c r="A977" s="228"/>
      <c r="B977" s="228"/>
      <c r="C977" s="229"/>
      <c r="D977" s="229"/>
      <c r="E977" s="229"/>
      <c r="F977" s="229"/>
      <c r="G977" s="230" t="s">
        <v>949</v>
      </c>
      <c r="H977" s="230"/>
      <c r="I977" s="230"/>
      <c r="J977" s="230"/>
      <c r="K977" s="230"/>
      <c r="L977" s="230"/>
      <c r="M977" s="230"/>
      <c r="N977" s="230"/>
      <c r="O977" s="230"/>
      <c r="P977" s="230"/>
      <c r="Q977" s="230"/>
      <c r="R977" s="230"/>
      <c r="S977" s="230"/>
      <c r="T977" s="230"/>
      <c r="U977" s="230"/>
      <c r="V977" s="230"/>
      <c r="W977" s="229">
        <v>36010104</v>
      </c>
      <c r="X977" s="229"/>
      <c r="Y977" s="229"/>
      <c r="Z977" s="231"/>
      <c r="AA977" s="231"/>
      <c r="AB977" s="231"/>
      <c r="AG977"/>
      <c r="AH977"/>
      <c r="AI977"/>
      <c r="AJ977"/>
      <c r="AK977"/>
      <c r="AL977"/>
      <c r="AM977"/>
    </row>
    <row r="978" spans="1:39" s="153" customFormat="1" ht="30" customHeight="1" x14ac:dyDescent="0.2">
      <c r="A978" s="228"/>
      <c r="B978" s="228"/>
      <c r="C978" s="229"/>
      <c r="D978" s="229"/>
      <c r="E978" s="229">
        <v>360102</v>
      </c>
      <c r="F978" s="229"/>
      <c r="G978" s="230" t="s">
        <v>950</v>
      </c>
      <c r="H978" s="230"/>
      <c r="I978" s="230"/>
      <c r="J978" s="230"/>
      <c r="K978" s="230"/>
      <c r="L978" s="230"/>
      <c r="M978" s="230"/>
      <c r="N978" s="230"/>
      <c r="O978" s="230"/>
      <c r="P978" s="230"/>
      <c r="Q978" s="230"/>
      <c r="R978" s="230"/>
      <c r="S978" s="230"/>
      <c r="T978" s="230"/>
      <c r="U978" s="230"/>
      <c r="V978" s="230"/>
      <c r="W978" s="229"/>
      <c r="X978" s="229"/>
      <c r="Y978" s="229"/>
      <c r="Z978" s="229"/>
      <c r="AA978" s="229"/>
      <c r="AB978" s="229"/>
      <c r="AG978"/>
      <c r="AH978"/>
      <c r="AI978"/>
      <c r="AJ978"/>
      <c r="AK978"/>
      <c r="AL978"/>
      <c r="AM978"/>
    </row>
    <row r="979" spans="1:39" s="153" customFormat="1" ht="30" customHeight="1" x14ac:dyDescent="0.2">
      <c r="A979" s="228"/>
      <c r="B979" s="228"/>
      <c r="C979" s="229"/>
      <c r="D979" s="229"/>
      <c r="E979" s="229"/>
      <c r="F979" s="229"/>
      <c r="G979" s="230" t="s">
        <v>951</v>
      </c>
      <c r="H979" s="230"/>
      <c r="I979" s="230"/>
      <c r="J979" s="230"/>
      <c r="K979" s="230"/>
      <c r="L979" s="230"/>
      <c r="M979" s="230"/>
      <c r="N979" s="230"/>
      <c r="O979" s="230"/>
      <c r="P979" s="230"/>
      <c r="Q979" s="230"/>
      <c r="R979" s="230"/>
      <c r="S979" s="230"/>
      <c r="T979" s="230"/>
      <c r="U979" s="230"/>
      <c r="V979" s="230"/>
      <c r="W979" s="229">
        <v>36010201</v>
      </c>
      <c r="X979" s="229"/>
      <c r="Y979" s="229"/>
      <c r="Z979" s="231"/>
      <c r="AA979" s="231"/>
      <c r="AB979" s="231"/>
      <c r="AG979"/>
      <c r="AH979"/>
      <c r="AI979"/>
      <c r="AJ979"/>
      <c r="AK979"/>
      <c r="AL979"/>
      <c r="AM979"/>
    </row>
    <row r="980" spans="1:39" s="153" customFormat="1" ht="30" customHeight="1" x14ac:dyDescent="0.2">
      <c r="A980" s="228"/>
      <c r="B980" s="228"/>
      <c r="C980" s="229"/>
      <c r="D980" s="229"/>
      <c r="E980" s="229"/>
      <c r="F980" s="229"/>
      <c r="G980" s="230" t="s">
        <v>952</v>
      </c>
      <c r="H980" s="230"/>
      <c r="I980" s="230"/>
      <c r="J980" s="230"/>
      <c r="K980" s="230"/>
      <c r="L980" s="230"/>
      <c r="M980" s="230"/>
      <c r="N980" s="230"/>
      <c r="O980" s="230"/>
      <c r="P980" s="230"/>
      <c r="Q980" s="230"/>
      <c r="R980" s="230"/>
      <c r="S980" s="230"/>
      <c r="T980" s="230"/>
      <c r="U980" s="230"/>
      <c r="V980" s="230"/>
      <c r="W980" s="229">
        <v>36010202</v>
      </c>
      <c r="X980" s="229"/>
      <c r="Y980" s="229"/>
      <c r="Z980" s="231"/>
      <c r="AA980" s="231"/>
      <c r="AB980" s="231"/>
      <c r="AG980"/>
      <c r="AH980"/>
      <c r="AI980"/>
      <c r="AJ980"/>
      <c r="AK980"/>
      <c r="AL980"/>
      <c r="AM980"/>
    </row>
    <row r="981" spans="1:39" s="153" customFormat="1" ht="30" customHeight="1" x14ac:dyDescent="0.2">
      <c r="A981" s="228"/>
      <c r="B981" s="228"/>
      <c r="C981" s="229"/>
      <c r="D981" s="229"/>
      <c r="E981" s="229"/>
      <c r="F981" s="229"/>
      <c r="G981" s="230" t="s">
        <v>953</v>
      </c>
      <c r="H981" s="230"/>
      <c r="I981" s="230"/>
      <c r="J981" s="230"/>
      <c r="K981" s="230"/>
      <c r="L981" s="230"/>
      <c r="M981" s="230"/>
      <c r="N981" s="230"/>
      <c r="O981" s="230"/>
      <c r="P981" s="230"/>
      <c r="Q981" s="230"/>
      <c r="R981" s="230"/>
      <c r="S981" s="230"/>
      <c r="T981" s="230"/>
      <c r="U981" s="230"/>
      <c r="V981" s="230"/>
      <c r="W981" s="229">
        <v>36010203</v>
      </c>
      <c r="X981" s="229"/>
      <c r="Y981" s="229"/>
      <c r="Z981" s="231"/>
      <c r="AA981" s="231"/>
      <c r="AB981" s="231"/>
      <c r="AG981"/>
      <c r="AH981"/>
      <c r="AI981"/>
      <c r="AJ981"/>
      <c r="AK981"/>
      <c r="AL981"/>
      <c r="AM981"/>
    </row>
    <row r="982" spans="1:39" s="153" customFormat="1" ht="30" customHeight="1" x14ac:dyDescent="0.2">
      <c r="A982" s="228"/>
      <c r="B982" s="228"/>
      <c r="C982" s="229"/>
      <c r="D982" s="229"/>
      <c r="E982" s="229"/>
      <c r="F982" s="229"/>
      <c r="G982" s="230" t="s">
        <v>954</v>
      </c>
      <c r="H982" s="230"/>
      <c r="I982" s="230"/>
      <c r="J982" s="230"/>
      <c r="K982" s="230"/>
      <c r="L982" s="230"/>
      <c r="M982" s="230"/>
      <c r="N982" s="230"/>
      <c r="O982" s="230"/>
      <c r="P982" s="230"/>
      <c r="Q982" s="230"/>
      <c r="R982" s="230"/>
      <c r="S982" s="230"/>
      <c r="T982" s="230"/>
      <c r="U982" s="230"/>
      <c r="V982" s="230"/>
      <c r="W982" s="229">
        <v>36010204</v>
      </c>
      <c r="X982" s="229"/>
      <c r="Y982" s="229"/>
      <c r="Z982" s="231"/>
      <c r="AA982" s="231"/>
      <c r="AB982" s="231"/>
      <c r="AG982"/>
      <c r="AH982"/>
      <c r="AI982"/>
      <c r="AJ982"/>
      <c r="AK982"/>
      <c r="AL982"/>
      <c r="AM982"/>
    </row>
    <row r="983" spans="1:39" s="153" customFormat="1" ht="30" customHeight="1" x14ac:dyDescent="0.2">
      <c r="A983" s="228"/>
      <c r="B983" s="228"/>
      <c r="C983" s="229"/>
      <c r="D983" s="229"/>
      <c r="E983" s="229"/>
      <c r="F983" s="229"/>
      <c r="G983" s="230" t="s">
        <v>955</v>
      </c>
      <c r="H983" s="230"/>
      <c r="I983" s="230"/>
      <c r="J983" s="230"/>
      <c r="K983" s="230"/>
      <c r="L983" s="230"/>
      <c r="M983" s="230"/>
      <c r="N983" s="230"/>
      <c r="O983" s="230"/>
      <c r="P983" s="230"/>
      <c r="Q983" s="230"/>
      <c r="R983" s="230"/>
      <c r="S983" s="230"/>
      <c r="T983" s="230"/>
      <c r="U983" s="230"/>
      <c r="V983" s="230"/>
      <c r="W983" s="229">
        <v>36010205</v>
      </c>
      <c r="X983" s="229"/>
      <c r="Y983" s="229"/>
      <c r="Z983" s="231"/>
      <c r="AA983" s="231"/>
      <c r="AB983" s="231"/>
      <c r="AG983"/>
      <c r="AH983"/>
      <c r="AI983"/>
      <c r="AJ983"/>
      <c r="AK983"/>
      <c r="AL983"/>
      <c r="AM983"/>
    </row>
    <row r="984" spans="1:39" s="153" customFormat="1" ht="30" customHeight="1" x14ac:dyDescent="0.2">
      <c r="A984" s="228"/>
      <c r="B984" s="228"/>
      <c r="C984" s="229"/>
      <c r="D984" s="229"/>
      <c r="E984" s="229">
        <v>360103</v>
      </c>
      <c r="F984" s="229"/>
      <c r="G984" s="230" t="s">
        <v>956</v>
      </c>
      <c r="H984" s="230"/>
      <c r="I984" s="230"/>
      <c r="J984" s="230"/>
      <c r="K984" s="230"/>
      <c r="L984" s="230"/>
      <c r="M984" s="230"/>
      <c r="N984" s="230"/>
      <c r="O984" s="230"/>
      <c r="P984" s="230"/>
      <c r="Q984" s="230"/>
      <c r="R984" s="230"/>
      <c r="S984" s="230"/>
      <c r="T984" s="230"/>
      <c r="U984" s="230"/>
      <c r="V984" s="230"/>
      <c r="W984" s="229"/>
      <c r="X984" s="229"/>
      <c r="Y984" s="229"/>
      <c r="Z984" s="229"/>
      <c r="AA984" s="229"/>
      <c r="AB984" s="229"/>
      <c r="AG984"/>
      <c r="AH984"/>
      <c r="AI984"/>
      <c r="AJ984"/>
      <c r="AK984"/>
      <c r="AL984"/>
      <c r="AM984"/>
    </row>
    <row r="985" spans="1:39" s="153" customFormat="1" ht="30" customHeight="1" x14ac:dyDescent="0.2">
      <c r="A985" s="228"/>
      <c r="B985" s="228"/>
      <c r="C985" s="229"/>
      <c r="D985" s="229"/>
      <c r="E985" s="229"/>
      <c r="F985" s="229"/>
      <c r="G985" s="230" t="s">
        <v>957</v>
      </c>
      <c r="H985" s="230"/>
      <c r="I985" s="230"/>
      <c r="J985" s="230"/>
      <c r="K985" s="230"/>
      <c r="L985" s="230"/>
      <c r="M985" s="230"/>
      <c r="N985" s="230"/>
      <c r="O985" s="230"/>
      <c r="P985" s="230"/>
      <c r="Q985" s="230"/>
      <c r="R985" s="230"/>
      <c r="S985" s="230"/>
      <c r="T985" s="230"/>
      <c r="U985" s="230"/>
      <c r="V985" s="230"/>
      <c r="W985" s="229">
        <v>36010300</v>
      </c>
      <c r="X985" s="229"/>
      <c r="Y985" s="229"/>
      <c r="Z985" s="231"/>
      <c r="AA985" s="231"/>
      <c r="AB985" s="231"/>
      <c r="AG985"/>
      <c r="AH985"/>
      <c r="AI985"/>
      <c r="AJ985"/>
      <c r="AK985"/>
      <c r="AL985"/>
      <c r="AM985"/>
    </row>
    <row r="986" spans="1:39" s="153" customFormat="1" ht="30" customHeight="1" x14ac:dyDescent="0.2">
      <c r="A986" s="232" t="s">
        <v>1115</v>
      </c>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232"/>
      <c r="AA986" s="232"/>
      <c r="AB986" s="232"/>
      <c r="AG986"/>
      <c r="AH986"/>
      <c r="AI986"/>
      <c r="AJ986"/>
      <c r="AK986"/>
      <c r="AL986"/>
      <c r="AM986"/>
    </row>
    <row r="987" spans="1:39" s="153" customFormat="1" ht="30" customHeight="1" x14ac:dyDescent="0.2">
      <c r="A987" s="228">
        <v>37</v>
      </c>
      <c r="B987" s="228"/>
      <c r="C987" s="229">
        <v>3701</v>
      </c>
      <c r="D987" s="229"/>
      <c r="E987" s="229"/>
      <c r="F987" s="229"/>
      <c r="G987" s="230" t="s">
        <v>958</v>
      </c>
      <c r="H987" s="230"/>
      <c r="I987" s="230"/>
      <c r="J987" s="230"/>
      <c r="K987" s="230"/>
      <c r="L987" s="230"/>
      <c r="M987" s="230"/>
      <c r="N987" s="230"/>
      <c r="O987" s="230"/>
      <c r="P987" s="230"/>
      <c r="Q987" s="230"/>
      <c r="R987" s="230"/>
      <c r="S987" s="230"/>
      <c r="T987" s="230"/>
      <c r="U987" s="230"/>
      <c r="V987" s="230"/>
      <c r="W987" s="229"/>
      <c r="X987" s="229"/>
      <c r="Y987" s="229"/>
      <c r="Z987" s="229"/>
      <c r="AA987" s="229"/>
      <c r="AB987" s="229"/>
      <c r="AG987"/>
      <c r="AH987"/>
      <c r="AI987"/>
      <c r="AJ987"/>
      <c r="AK987"/>
      <c r="AL987"/>
      <c r="AM987"/>
    </row>
    <row r="988" spans="1:39" s="153" customFormat="1" ht="30" customHeight="1" x14ac:dyDescent="0.2">
      <c r="A988" s="228"/>
      <c r="B988" s="228"/>
      <c r="C988" s="229"/>
      <c r="D988" s="229"/>
      <c r="E988" s="229">
        <v>370101</v>
      </c>
      <c r="F988" s="229"/>
      <c r="G988" s="230" t="s">
        <v>959</v>
      </c>
      <c r="H988" s="230"/>
      <c r="I988" s="230"/>
      <c r="J988" s="230"/>
      <c r="K988" s="230"/>
      <c r="L988" s="230"/>
      <c r="M988" s="230"/>
      <c r="N988" s="230"/>
      <c r="O988" s="230"/>
      <c r="P988" s="230"/>
      <c r="Q988" s="230"/>
      <c r="R988" s="230"/>
      <c r="S988" s="230"/>
      <c r="T988" s="230"/>
      <c r="U988" s="230"/>
      <c r="V988" s="230"/>
      <c r="W988" s="229"/>
      <c r="X988" s="229"/>
      <c r="Y988" s="229"/>
      <c r="Z988" s="229"/>
      <c r="AA988" s="229"/>
      <c r="AB988" s="229"/>
      <c r="AG988"/>
      <c r="AH988"/>
      <c r="AI988"/>
      <c r="AJ988"/>
      <c r="AK988"/>
      <c r="AL988"/>
      <c r="AM988"/>
    </row>
    <row r="989" spans="1:39" s="153" customFormat="1" ht="30" customHeight="1" x14ac:dyDescent="0.2">
      <c r="A989" s="228"/>
      <c r="B989" s="228"/>
      <c r="C989" s="229"/>
      <c r="D989" s="229"/>
      <c r="E989" s="229"/>
      <c r="F989" s="229"/>
      <c r="G989" s="230" t="s">
        <v>960</v>
      </c>
      <c r="H989" s="230"/>
      <c r="I989" s="230"/>
      <c r="J989" s="230"/>
      <c r="K989" s="230"/>
      <c r="L989" s="230"/>
      <c r="M989" s="230"/>
      <c r="N989" s="230"/>
      <c r="O989" s="230"/>
      <c r="P989" s="230"/>
      <c r="Q989" s="230"/>
      <c r="R989" s="230"/>
      <c r="S989" s="230"/>
      <c r="T989" s="230"/>
      <c r="U989" s="230"/>
      <c r="V989" s="230"/>
      <c r="W989" s="229">
        <v>37010100</v>
      </c>
      <c r="X989" s="229"/>
      <c r="Y989" s="229"/>
      <c r="Z989" s="231"/>
      <c r="AA989" s="231"/>
      <c r="AB989" s="231"/>
      <c r="AG989"/>
      <c r="AH989"/>
      <c r="AI989"/>
      <c r="AJ989"/>
      <c r="AK989"/>
      <c r="AL989"/>
      <c r="AM989"/>
    </row>
    <row r="990" spans="1:39" s="153" customFormat="1" ht="30" customHeight="1" x14ac:dyDescent="0.2">
      <c r="A990" s="228"/>
      <c r="B990" s="228"/>
      <c r="C990" s="229"/>
      <c r="D990" s="229"/>
      <c r="E990" s="229">
        <v>370102</v>
      </c>
      <c r="F990" s="229"/>
      <c r="G990" s="230" t="s">
        <v>961</v>
      </c>
      <c r="H990" s="230"/>
      <c r="I990" s="230"/>
      <c r="J990" s="230"/>
      <c r="K990" s="230"/>
      <c r="L990" s="230"/>
      <c r="M990" s="230"/>
      <c r="N990" s="230"/>
      <c r="O990" s="230"/>
      <c r="P990" s="230"/>
      <c r="Q990" s="230"/>
      <c r="R990" s="230"/>
      <c r="S990" s="230"/>
      <c r="T990" s="230"/>
      <c r="U990" s="230"/>
      <c r="V990" s="230"/>
      <c r="W990" s="229"/>
      <c r="X990" s="229"/>
      <c r="Y990" s="229"/>
      <c r="Z990" s="229"/>
      <c r="AA990" s="229"/>
      <c r="AB990" s="229"/>
      <c r="AG990"/>
      <c r="AH990"/>
      <c r="AI990"/>
      <c r="AJ990"/>
      <c r="AK990"/>
      <c r="AL990"/>
      <c r="AM990"/>
    </row>
    <row r="991" spans="1:39" s="153" customFormat="1" ht="30" customHeight="1" x14ac:dyDescent="0.2">
      <c r="A991" s="228"/>
      <c r="B991" s="228"/>
      <c r="C991" s="229"/>
      <c r="D991" s="229"/>
      <c r="E991" s="229"/>
      <c r="F991" s="229"/>
      <c r="G991" s="230" t="s">
        <v>962</v>
      </c>
      <c r="H991" s="230"/>
      <c r="I991" s="230"/>
      <c r="J991" s="230"/>
      <c r="K991" s="230"/>
      <c r="L991" s="230"/>
      <c r="M991" s="230"/>
      <c r="N991" s="230"/>
      <c r="O991" s="230"/>
      <c r="P991" s="230"/>
      <c r="Q991" s="230"/>
      <c r="R991" s="230"/>
      <c r="S991" s="230"/>
      <c r="T991" s="230"/>
      <c r="U991" s="230"/>
      <c r="V991" s="230"/>
      <c r="W991" s="229">
        <v>37010201</v>
      </c>
      <c r="X991" s="229"/>
      <c r="Y991" s="229"/>
      <c r="Z991" s="231"/>
      <c r="AA991" s="231"/>
      <c r="AB991" s="231"/>
      <c r="AG991"/>
      <c r="AH991"/>
      <c r="AI991"/>
      <c r="AJ991"/>
      <c r="AK991"/>
      <c r="AL991"/>
      <c r="AM991"/>
    </row>
    <row r="992" spans="1:39" s="153" customFormat="1" ht="30" customHeight="1" x14ac:dyDescent="0.2">
      <c r="A992" s="228"/>
      <c r="B992" s="228"/>
      <c r="C992" s="229"/>
      <c r="D992" s="229"/>
      <c r="E992" s="229"/>
      <c r="F992" s="229"/>
      <c r="G992" s="230" t="s">
        <v>963</v>
      </c>
      <c r="H992" s="230"/>
      <c r="I992" s="230"/>
      <c r="J992" s="230"/>
      <c r="K992" s="230"/>
      <c r="L992" s="230"/>
      <c r="M992" s="230"/>
      <c r="N992" s="230"/>
      <c r="O992" s="230"/>
      <c r="P992" s="230"/>
      <c r="Q992" s="230"/>
      <c r="R992" s="230"/>
      <c r="S992" s="230"/>
      <c r="T992" s="230"/>
      <c r="U992" s="230"/>
      <c r="V992" s="230"/>
      <c r="W992" s="229">
        <v>37010202</v>
      </c>
      <c r="X992" s="229"/>
      <c r="Y992" s="229"/>
      <c r="Z992" s="231"/>
      <c r="AA992" s="231"/>
      <c r="AB992" s="231"/>
      <c r="AG992"/>
      <c r="AH992"/>
      <c r="AI992"/>
      <c r="AJ992"/>
      <c r="AK992"/>
      <c r="AL992"/>
      <c r="AM992"/>
    </row>
    <row r="993" spans="1:39" s="153" customFormat="1" ht="30" customHeight="1" x14ac:dyDescent="0.2">
      <c r="A993" s="228"/>
      <c r="B993" s="228"/>
      <c r="C993" s="229"/>
      <c r="D993" s="229"/>
      <c r="E993" s="229">
        <v>370103</v>
      </c>
      <c r="F993" s="229"/>
      <c r="G993" s="230" t="s">
        <v>964</v>
      </c>
      <c r="H993" s="230"/>
      <c r="I993" s="230"/>
      <c r="J993" s="230"/>
      <c r="K993" s="230"/>
      <c r="L993" s="230"/>
      <c r="M993" s="230"/>
      <c r="N993" s="230"/>
      <c r="O993" s="230"/>
      <c r="P993" s="230"/>
      <c r="Q993" s="230"/>
      <c r="R993" s="230"/>
      <c r="S993" s="230"/>
      <c r="T993" s="230"/>
      <c r="U993" s="230"/>
      <c r="V993" s="230"/>
      <c r="W993" s="229"/>
      <c r="X993" s="229"/>
      <c r="Y993" s="229"/>
      <c r="Z993" s="229"/>
      <c r="AA993" s="229"/>
      <c r="AB993" s="229"/>
      <c r="AG993"/>
      <c r="AH993"/>
      <c r="AI993"/>
      <c r="AJ993"/>
      <c r="AK993"/>
      <c r="AL993"/>
      <c r="AM993"/>
    </row>
    <row r="994" spans="1:39" s="153" customFormat="1" ht="30" customHeight="1" x14ac:dyDescent="0.2">
      <c r="A994" s="228"/>
      <c r="B994" s="228"/>
      <c r="C994" s="229"/>
      <c r="D994" s="229"/>
      <c r="E994" s="229"/>
      <c r="F994" s="229"/>
      <c r="G994" s="230" t="s">
        <v>965</v>
      </c>
      <c r="H994" s="230"/>
      <c r="I994" s="230"/>
      <c r="J994" s="230"/>
      <c r="K994" s="230"/>
      <c r="L994" s="230"/>
      <c r="M994" s="230"/>
      <c r="N994" s="230"/>
      <c r="O994" s="230"/>
      <c r="P994" s="230"/>
      <c r="Q994" s="230"/>
      <c r="R994" s="230"/>
      <c r="S994" s="230"/>
      <c r="T994" s="230"/>
      <c r="U994" s="230"/>
      <c r="V994" s="230"/>
      <c r="W994" s="229">
        <v>37010301</v>
      </c>
      <c r="X994" s="229"/>
      <c r="Y994" s="229"/>
      <c r="Z994" s="231"/>
      <c r="AA994" s="231"/>
      <c r="AB994" s="231"/>
      <c r="AG994"/>
      <c r="AH994"/>
      <c r="AI994"/>
      <c r="AJ994"/>
      <c r="AK994"/>
      <c r="AL994"/>
      <c r="AM994"/>
    </row>
    <row r="995" spans="1:39" s="153" customFormat="1" ht="30" customHeight="1" x14ac:dyDescent="0.2">
      <c r="A995" s="228"/>
      <c r="B995" s="228"/>
      <c r="C995" s="229"/>
      <c r="D995" s="229"/>
      <c r="E995" s="229">
        <v>370104</v>
      </c>
      <c r="F995" s="229"/>
      <c r="G995" s="230" t="s">
        <v>966</v>
      </c>
      <c r="H995" s="230"/>
      <c r="I995" s="230"/>
      <c r="J995" s="230"/>
      <c r="K995" s="230"/>
      <c r="L995" s="230"/>
      <c r="M995" s="230"/>
      <c r="N995" s="230"/>
      <c r="O995" s="230"/>
      <c r="P995" s="230"/>
      <c r="Q995" s="230"/>
      <c r="R995" s="230"/>
      <c r="S995" s="230"/>
      <c r="T995" s="230"/>
      <c r="U995" s="230"/>
      <c r="V995" s="230"/>
      <c r="W995" s="229"/>
      <c r="X995" s="229"/>
      <c r="Y995" s="229"/>
      <c r="Z995" s="229"/>
      <c r="AA995" s="229"/>
      <c r="AB995" s="229"/>
      <c r="AG995"/>
      <c r="AH995"/>
      <c r="AI995"/>
      <c r="AJ995"/>
      <c r="AK995"/>
      <c r="AL995"/>
      <c r="AM995"/>
    </row>
    <row r="996" spans="1:39" s="153" customFormat="1" ht="30" customHeight="1" x14ac:dyDescent="0.2">
      <c r="A996" s="228"/>
      <c r="B996" s="228"/>
      <c r="C996" s="229"/>
      <c r="D996" s="229"/>
      <c r="E996" s="229"/>
      <c r="F996" s="229"/>
      <c r="G996" s="230" t="s">
        <v>967</v>
      </c>
      <c r="H996" s="230"/>
      <c r="I996" s="230"/>
      <c r="J996" s="230"/>
      <c r="K996" s="230"/>
      <c r="L996" s="230"/>
      <c r="M996" s="230"/>
      <c r="N996" s="230"/>
      <c r="O996" s="230"/>
      <c r="P996" s="230"/>
      <c r="Q996" s="230"/>
      <c r="R996" s="230"/>
      <c r="S996" s="230"/>
      <c r="T996" s="230"/>
      <c r="U996" s="230"/>
      <c r="V996" s="230"/>
      <c r="W996" s="229">
        <v>37010401</v>
      </c>
      <c r="X996" s="229"/>
      <c r="Y996" s="229"/>
      <c r="Z996" s="231"/>
      <c r="AA996" s="231"/>
      <c r="AB996" s="231"/>
      <c r="AG996"/>
      <c r="AH996"/>
      <c r="AI996"/>
      <c r="AJ996"/>
      <c r="AK996"/>
      <c r="AL996"/>
      <c r="AM996"/>
    </row>
    <row r="997" spans="1:39" s="153" customFormat="1" ht="30" customHeight="1" x14ac:dyDescent="0.2">
      <c r="A997" s="228"/>
      <c r="B997" s="228"/>
      <c r="C997" s="229"/>
      <c r="D997" s="229"/>
      <c r="E997" s="229"/>
      <c r="F997" s="229"/>
      <c r="G997" s="230" t="s">
        <v>968</v>
      </c>
      <c r="H997" s="230"/>
      <c r="I997" s="230"/>
      <c r="J997" s="230"/>
      <c r="K997" s="230"/>
      <c r="L997" s="230"/>
      <c r="M997" s="230"/>
      <c r="N997" s="230"/>
      <c r="O997" s="230"/>
      <c r="P997" s="230"/>
      <c r="Q997" s="230"/>
      <c r="R997" s="230"/>
      <c r="S997" s="230"/>
      <c r="T997" s="230"/>
      <c r="U997" s="230"/>
      <c r="V997" s="230"/>
      <c r="W997" s="229">
        <v>37010402</v>
      </c>
      <c r="X997" s="229"/>
      <c r="Y997" s="229"/>
      <c r="Z997" s="231"/>
      <c r="AA997" s="231"/>
      <c r="AB997" s="231"/>
      <c r="AG997"/>
      <c r="AH997"/>
      <c r="AI997"/>
      <c r="AJ997"/>
      <c r="AK997"/>
      <c r="AL997"/>
      <c r="AM997"/>
    </row>
    <row r="998" spans="1:39" s="153" customFormat="1" ht="30" customHeight="1" x14ac:dyDescent="0.2">
      <c r="A998" s="232" t="s">
        <v>1116</v>
      </c>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232"/>
      <c r="AA998" s="232"/>
      <c r="AB998" s="232"/>
      <c r="AG998"/>
      <c r="AH998"/>
      <c r="AI998"/>
      <c r="AJ998"/>
      <c r="AK998"/>
      <c r="AL998"/>
      <c r="AM998"/>
    </row>
    <row r="999" spans="1:39" s="153" customFormat="1" ht="30" customHeight="1" x14ac:dyDescent="0.2">
      <c r="A999" s="228">
        <v>38</v>
      </c>
      <c r="B999" s="228"/>
      <c r="C999" s="229">
        <v>3801</v>
      </c>
      <c r="D999" s="229"/>
      <c r="E999" s="229"/>
      <c r="F999" s="229"/>
      <c r="G999" s="230" t="s">
        <v>969</v>
      </c>
      <c r="H999" s="230"/>
      <c r="I999" s="230"/>
      <c r="J999" s="230"/>
      <c r="K999" s="230"/>
      <c r="L999" s="230"/>
      <c r="M999" s="230"/>
      <c r="N999" s="230"/>
      <c r="O999" s="230"/>
      <c r="P999" s="230"/>
      <c r="Q999" s="230"/>
      <c r="R999" s="230"/>
      <c r="S999" s="230"/>
      <c r="T999" s="230"/>
      <c r="U999" s="230"/>
      <c r="V999" s="230"/>
      <c r="W999" s="229"/>
      <c r="X999" s="229"/>
      <c r="Y999" s="229"/>
      <c r="Z999" s="229"/>
      <c r="AA999" s="229"/>
      <c r="AB999" s="229"/>
      <c r="AG999"/>
      <c r="AH999"/>
      <c r="AI999"/>
      <c r="AJ999"/>
      <c r="AK999"/>
      <c r="AL999"/>
      <c r="AM999"/>
    </row>
    <row r="1000" spans="1:39" s="153" customFormat="1" ht="30" customHeight="1" x14ac:dyDescent="0.2">
      <c r="A1000" s="228"/>
      <c r="B1000" s="228"/>
      <c r="C1000" s="229"/>
      <c r="D1000" s="229"/>
      <c r="E1000" s="229">
        <v>380101</v>
      </c>
      <c r="F1000" s="229"/>
      <c r="G1000" s="230" t="s">
        <v>970</v>
      </c>
      <c r="H1000" s="230"/>
      <c r="I1000" s="230"/>
      <c r="J1000" s="230"/>
      <c r="K1000" s="230"/>
      <c r="L1000" s="230"/>
      <c r="M1000" s="230"/>
      <c r="N1000" s="230"/>
      <c r="O1000" s="230"/>
      <c r="P1000" s="230"/>
      <c r="Q1000" s="230"/>
      <c r="R1000" s="230"/>
      <c r="S1000" s="230"/>
      <c r="T1000" s="230"/>
      <c r="U1000" s="230"/>
      <c r="V1000" s="230"/>
      <c r="W1000" s="229"/>
      <c r="X1000" s="229"/>
      <c r="Y1000" s="229"/>
      <c r="Z1000" s="229"/>
      <c r="AA1000" s="229"/>
      <c r="AB1000" s="229"/>
      <c r="AG1000"/>
      <c r="AH1000"/>
      <c r="AI1000"/>
      <c r="AJ1000"/>
      <c r="AK1000"/>
      <c r="AL1000"/>
      <c r="AM1000"/>
    </row>
    <row r="1001" spans="1:39" s="153" customFormat="1" ht="30" customHeight="1" x14ac:dyDescent="0.2">
      <c r="A1001" s="228"/>
      <c r="B1001" s="228"/>
      <c r="C1001" s="229"/>
      <c r="D1001" s="229"/>
      <c r="E1001" s="229"/>
      <c r="F1001" s="229"/>
      <c r="G1001" s="230" t="s">
        <v>971</v>
      </c>
      <c r="H1001" s="230"/>
      <c r="I1001" s="230"/>
      <c r="J1001" s="230"/>
      <c r="K1001" s="230"/>
      <c r="L1001" s="230"/>
      <c r="M1001" s="230"/>
      <c r="N1001" s="230"/>
      <c r="O1001" s="230"/>
      <c r="P1001" s="230"/>
      <c r="Q1001" s="230"/>
      <c r="R1001" s="230"/>
      <c r="S1001" s="230"/>
      <c r="T1001" s="230"/>
      <c r="U1001" s="230"/>
      <c r="V1001" s="230"/>
      <c r="W1001" s="229">
        <v>38010101</v>
      </c>
      <c r="X1001" s="229"/>
      <c r="Y1001" s="229"/>
      <c r="Z1001" s="231"/>
      <c r="AA1001" s="231"/>
      <c r="AB1001" s="231"/>
      <c r="AG1001"/>
      <c r="AH1001"/>
      <c r="AI1001"/>
      <c r="AJ1001"/>
      <c r="AK1001"/>
      <c r="AL1001"/>
      <c r="AM1001"/>
    </row>
    <row r="1002" spans="1:39" s="153" customFormat="1" ht="30" customHeight="1" x14ac:dyDescent="0.2">
      <c r="A1002" s="228"/>
      <c r="B1002" s="228"/>
      <c r="C1002" s="229"/>
      <c r="D1002" s="229"/>
      <c r="E1002" s="229"/>
      <c r="F1002" s="229"/>
      <c r="G1002" s="230" t="s">
        <v>972</v>
      </c>
      <c r="H1002" s="230"/>
      <c r="I1002" s="230"/>
      <c r="J1002" s="230"/>
      <c r="K1002" s="230"/>
      <c r="L1002" s="230"/>
      <c r="M1002" s="230"/>
      <c r="N1002" s="230"/>
      <c r="O1002" s="230"/>
      <c r="P1002" s="230"/>
      <c r="Q1002" s="230"/>
      <c r="R1002" s="230"/>
      <c r="S1002" s="230"/>
      <c r="T1002" s="230"/>
      <c r="U1002" s="230"/>
      <c r="V1002" s="230"/>
      <c r="W1002" s="229">
        <v>38010102</v>
      </c>
      <c r="X1002" s="229"/>
      <c r="Y1002" s="229"/>
      <c r="Z1002" s="231"/>
      <c r="AA1002" s="231"/>
      <c r="AB1002" s="231"/>
      <c r="AG1002"/>
      <c r="AH1002"/>
      <c r="AI1002"/>
      <c r="AJ1002"/>
      <c r="AK1002"/>
      <c r="AL1002"/>
      <c r="AM1002"/>
    </row>
    <row r="1003" spans="1:39" s="153" customFormat="1" ht="30" customHeight="1" x14ac:dyDescent="0.2">
      <c r="A1003" s="228"/>
      <c r="B1003" s="228"/>
      <c r="C1003" s="229"/>
      <c r="D1003" s="229"/>
      <c r="E1003" s="229"/>
      <c r="F1003" s="229"/>
      <c r="G1003" s="230" t="s">
        <v>973</v>
      </c>
      <c r="H1003" s="230"/>
      <c r="I1003" s="230"/>
      <c r="J1003" s="230"/>
      <c r="K1003" s="230"/>
      <c r="L1003" s="230"/>
      <c r="M1003" s="230"/>
      <c r="N1003" s="230"/>
      <c r="O1003" s="230"/>
      <c r="P1003" s="230"/>
      <c r="Q1003" s="230"/>
      <c r="R1003" s="230"/>
      <c r="S1003" s="230"/>
      <c r="T1003" s="230"/>
      <c r="U1003" s="230"/>
      <c r="V1003" s="230"/>
      <c r="W1003" s="229">
        <v>38010103</v>
      </c>
      <c r="X1003" s="229"/>
      <c r="Y1003" s="229"/>
      <c r="Z1003" s="231"/>
      <c r="AA1003" s="231"/>
      <c r="AB1003" s="231"/>
      <c r="AG1003"/>
      <c r="AH1003"/>
      <c r="AI1003"/>
      <c r="AJ1003"/>
      <c r="AK1003"/>
      <c r="AL1003"/>
      <c r="AM1003"/>
    </row>
    <row r="1004" spans="1:39" s="153" customFormat="1" ht="30" customHeight="1" x14ac:dyDescent="0.2">
      <c r="A1004" s="228"/>
      <c r="B1004" s="228"/>
      <c r="C1004" s="229"/>
      <c r="D1004" s="229"/>
      <c r="E1004" s="229"/>
      <c r="F1004" s="229"/>
      <c r="G1004" s="230" t="s">
        <v>974</v>
      </c>
      <c r="H1004" s="230"/>
      <c r="I1004" s="230"/>
      <c r="J1004" s="230"/>
      <c r="K1004" s="230"/>
      <c r="L1004" s="230"/>
      <c r="M1004" s="230"/>
      <c r="N1004" s="230"/>
      <c r="O1004" s="230"/>
      <c r="P1004" s="230"/>
      <c r="Q1004" s="230"/>
      <c r="R1004" s="230"/>
      <c r="S1004" s="230"/>
      <c r="T1004" s="230"/>
      <c r="U1004" s="230"/>
      <c r="V1004" s="230"/>
      <c r="W1004" s="229">
        <v>38010104</v>
      </c>
      <c r="X1004" s="229"/>
      <c r="Y1004" s="229"/>
      <c r="Z1004" s="231"/>
      <c r="AA1004" s="231"/>
      <c r="AB1004" s="231"/>
      <c r="AG1004"/>
      <c r="AH1004"/>
      <c r="AI1004"/>
      <c r="AJ1004"/>
      <c r="AK1004"/>
      <c r="AL1004"/>
      <c r="AM1004"/>
    </row>
    <row r="1005" spans="1:39" s="153" customFormat="1" ht="30" customHeight="1" x14ac:dyDescent="0.2">
      <c r="A1005" s="228"/>
      <c r="B1005" s="228"/>
      <c r="C1005" s="229"/>
      <c r="D1005" s="229"/>
      <c r="E1005" s="229">
        <v>380102</v>
      </c>
      <c r="F1005" s="229"/>
      <c r="G1005" s="230" t="s">
        <v>975</v>
      </c>
      <c r="H1005" s="230"/>
      <c r="I1005" s="230"/>
      <c r="J1005" s="230"/>
      <c r="K1005" s="230"/>
      <c r="L1005" s="230"/>
      <c r="M1005" s="230"/>
      <c r="N1005" s="230"/>
      <c r="O1005" s="230"/>
      <c r="P1005" s="230"/>
      <c r="Q1005" s="230"/>
      <c r="R1005" s="230"/>
      <c r="S1005" s="230"/>
      <c r="T1005" s="230"/>
      <c r="U1005" s="230"/>
      <c r="V1005" s="230"/>
      <c r="W1005" s="229"/>
      <c r="X1005" s="229"/>
      <c r="Y1005" s="229"/>
      <c r="Z1005" s="229"/>
      <c r="AA1005" s="229"/>
      <c r="AB1005" s="229"/>
      <c r="AG1005"/>
      <c r="AH1005"/>
      <c r="AI1005"/>
      <c r="AJ1005"/>
      <c r="AK1005"/>
      <c r="AL1005"/>
      <c r="AM1005"/>
    </row>
    <row r="1006" spans="1:39" s="153" customFormat="1" ht="30" customHeight="1" x14ac:dyDescent="0.2">
      <c r="A1006" s="228"/>
      <c r="B1006" s="228"/>
      <c r="C1006" s="229"/>
      <c r="D1006" s="229"/>
      <c r="E1006" s="229"/>
      <c r="F1006" s="229"/>
      <c r="G1006" s="230" t="s">
        <v>976</v>
      </c>
      <c r="H1006" s="230"/>
      <c r="I1006" s="230"/>
      <c r="J1006" s="230"/>
      <c r="K1006" s="230"/>
      <c r="L1006" s="230"/>
      <c r="M1006" s="230"/>
      <c r="N1006" s="230"/>
      <c r="O1006" s="230"/>
      <c r="P1006" s="230"/>
      <c r="Q1006" s="230"/>
      <c r="R1006" s="230"/>
      <c r="S1006" s="230"/>
      <c r="T1006" s="230"/>
      <c r="U1006" s="230"/>
      <c r="V1006" s="230"/>
      <c r="W1006" s="229">
        <v>38010200</v>
      </c>
      <c r="X1006" s="229"/>
      <c r="Y1006" s="229"/>
      <c r="Z1006" s="231"/>
      <c r="AA1006" s="231"/>
      <c r="AB1006" s="231"/>
      <c r="AG1006"/>
      <c r="AH1006"/>
      <c r="AI1006"/>
      <c r="AJ1006"/>
      <c r="AK1006"/>
      <c r="AL1006"/>
      <c r="AM1006"/>
    </row>
    <row r="1007" spans="1:39" s="153" customFormat="1" ht="30" customHeight="1" x14ac:dyDescent="0.2">
      <c r="A1007" s="228"/>
      <c r="B1007" s="228"/>
      <c r="C1007" s="229"/>
      <c r="D1007" s="229"/>
      <c r="E1007" s="229">
        <v>380103</v>
      </c>
      <c r="F1007" s="229"/>
      <c r="G1007" s="230" t="s">
        <v>977</v>
      </c>
      <c r="H1007" s="230"/>
      <c r="I1007" s="230"/>
      <c r="J1007" s="230"/>
      <c r="K1007" s="230"/>
      <c r="L1007" s="230"/>
      <c r="M1007" s="230"/>
      <c r="N1007" s="230"/>
      <c r="O1007" s="230"/>
      <c r="P1007" s="230"/>
      <c r="Q1007" s="230"/>
      <c r="R1007" s="230"/>
      <c r="S1007" s="230"/>
      <c r="T1007" s="230"/>
      <c r="U1007" s="230"/>
      <c r="V1007" s="230"/>
      <c r="W1007" s="229"/>
      <c r="X1007" s="229"/>
      <c r="Y1007" s="229"/>
      <c r="Z1007" s="229"/>
      <c r="AA1007" s="229"/>
      <c r="AB1007" s="229"/>
      <c r="AG1007"/>
      <c r="AH1007"/>
      <c r="AI1007"/>
      <c r="AJ1007"/>
      <c r="AK1007"/>
      <c r="AL1007"/>
      <c r="AM1007"/>
    </row>
    <row r="1008" spans="1:39" s="153" customFormat="1" ht="30" customHeight="1" x14ac:dyDescent="0.2">
      <c r="A1008" s="228"/>
      <c r="B1008" s="228"/>
      <c r="C1008" s="229"/>
      <c r="D1008" s="229"/>
      <c r="E1008" s="229"/>
      <c r="F1008" s="229"/>
      <c r="G1008" s="230" t="s">
        <v>978</v>
      </c>
      <c r="H1008" s="230"/>
      <c r="I1008" s="230"/>
      <c r="J1008" s="230"/>
      <c r="K1008" s="230"/>
      <c r="L1008" s="230"/>
      <c r="M1008" s="230"/>
      <c r="N1008" s="230"/>
      <c r="O1008" s="230"/>
      <c r="P1008" s="230"/>
      <c r="Q1008" s="230"/>
      <c r="R1008" s="230"/>
      <c r="S1008" s="230"/>
      <c r="T1008" s="230"/>
      <c r="U1008" s="230"/>
      <c r="V1008" s="230"/>
      <c r="W1008" s="229">
        <v>38010301</v>
      </c>
      <c r="X1008" s="229"/>
      <c r="Y1008" s="229"/>
      <c r="Z1008" s="231"/>
      <c r="AA1008" s="231"/>
      <c r="AB1008" s="231"/>
      <c r="AG1008"/>
      <c r="AH1008"/>
      <c r="AI1008"/>
      <c r="AJ1008"/>
      <c r="AK1008"/>
      <c r="AL1008"/>
      <c r="AM1008"/>
    </row>
    <row r="1009" spans="1:39" s="153" customFormat="1" ht="30" customHeight="1" x14ac:dyDescent="0.2">
      <c r="A1009" s="228"/>
      <c r="B1009" s="228"/>
      <c r="C1009" s="229"/>
      <c r="D1009" s="229"/>
      <c r="E1009" s="229"/>
      <c r="F1009" s="229"/>
      <c r="G1009" s="230" t="s">
        <v>979</v>
      </c>
      <c r="H1009" s="230"/>
      <c r="I1009" s="230"/>
      <c r="J1009" s="230"/>
      <c r="K1009" s="230"/>
      <c r="L1009" s="230"/>
      <c r="M1009" s="230"/>
      <c r="N1009" s="230"/>
      <c r="O1009" s="230"/>
      <c r="P1009" s="230"/>
      <c r="Q1009" s="230"/>
      <c r="R1009" s="230"/>
      <c r="S1009" s="230"/>
      <c r="T1009" s="230"/>
      <c r="U1009" s="230"/>
      <c r="V1009" s="230"/>
      <c r="W1009" s="229">
        <v>38010302</v>
      </c>
      <c r="X1009" s="229"/>
      <c r="Y1009" s="229"/>
      <c r="Z1009" s="231"/>
      <c r="AA1009" s="231"/>
      <c r="AB1009" s="231"/>
      <c r="AG1009"/>
      <c r="AH1009"/>
      <c r="AI1009"/>
      <c r="AJ1009"/>
      <c r="AK1009"/>
      <c r="AL1009"/>
      <c r="AM1009"/>
    </row>
    <row r="1010" spans="1:39" s="153" customFormat="1" ht="30" customHeight="1" x14ac:dyDescent="0.2">
      <c r="A1010" s="232" t="s">
        <v>1117</v>
      </c>
      <c r="B1010" s="232"/>
      <c r="C1010" s="232"/>
      <c r="D1010" s="232"/>
      <c r="E1010" s="232"/>
      <c r="F1010" s="232"/>
      <c r="G1010" s="232"/>
      <c r="H1010" s="232"/>
      <c r="I1010" s="232"/>
      <c r="J1010" s="232"/>
      <c r="K1010" s="232"/>
      <c r="L1010" s="232"/>
      <c r="M1010" s="232"/>
      <c r="N1010" s="232"/>
      <c r="O1010" s="232"/>
      <c r="P1010" s="232"/>
      <c r="Q1010" s="232"/>
      <c r="R1010" s="232"/>
      <c r="S1010" s="232"/>
      <c r="T1010" s="232"/>
      <c r="U1010" s="232"/>
      <c r="V1010" s="232"/>
      <c r="W1010" s="232"/>
      <c r="X1010" s="232"/>
      <c r="Y1010" s="232"/>
      <c r="Z1010" s="232"/>
      <c r="AA1010" s="232"/>
      <c r="AB1010" s="232"/>
      <c r="AG1010"/>
      <c r="AH1010"/>
      <c r="AI1010"/>
      <c r="AJ1010"/>
      <c r="AK1010"/>
      <c r="AL1010"/>
      <c r="AM1010"/>
    </row>
    <row r="1011" spans="1:39" s="153" customFormat="1" ht="30" customHeight="1" x14ac:dyDescent="0.2">
      <c r="A1011" s="228">
        <v>39</v>
      </c>
      <c r="B1011" s="228"/>
      <c r="C1011" s="229">
        <v>3901</v>
      </c>
      <c r="D1011" s="229"/>
      <c r="E1011" s="229"/>
      <c r="F1011" s="229"/>
      <c r="G1011" s="230" t="s">
        <v>980</v>
      </c>
      <c r="H1011" s="230"/>
      <c r="I1011" s="230"/>
      <c r="J1011" s="230"/>
      <c r="K1011" s="230"/>
      <c r="L1011" s="230"/>
      <c r="M1011" s="230"/>
      <c r="N1011" s="230"/>
      <c r="O1011" s="230"/>
      <c r="P1011" s="230"/>
      <c r="Q1011" s="230"/>
      <c r="R1011" s="230"/>
      <c r="S1011" s="230"/>
      <c r="T1011" s="230"/>
      <c r="U1011" s="230"/>
      <c r="V1011" s="230"/>
      <c r="W1011" s="229"/>
      <c r="X1011" s="229"/>
      <c r="Y1011" s="229"/>
      <c r="Z1011" s="229"/>
      <c r="AA1011" s="229"/>
      <c r="AB1011" s="229"/>
      <c r="AG1011"/>
      <c r="AH1011"/>
      <c r="AI1011"/>
      <c r="AJ1011"/>
      <c r="AK1011"/>
      <c r="AL1011"/>
      <c r="AM1011"/>
    </row>
    <row r="1012" spans="1:39" s="153" customFormat="1" ht="30" customHeight="1" x14ac:dyDescent="0.2">
      <c r="A1012" s="228"/>
      <c r="B1012" s="228"/>
      <c r="C1012" s="229"/>
      <c r="D1012" s="229"/>
      <c r="E1012" s="229">
        <v>390101</v>
      </c>
      <c r="F1012" s="229"/>
      <c r="G1012" s="230" t="s">
        <v>981</v>
      </c>
      <c r="H1012" s="230"/>
      <c r="I1012" s="230"/>
      <c r="J1012" s="230"/>
      <c r="K1012" s="230"/>
      <c r="L1012" s="230"/>
      <c r="M1012" s="230"/>
      <c r="N1012" s="230"/>
      <c r="O1012" s="230"/>
      <c r="P1012" s="230"/>
      <c r="Q1012" s="230"/>
      <c r="R1012" s="230"/>
      <c r="S1012" s="230"/>
      <c r="T1012" s="230"/>
      <c r="U1012" s="230"/>
      <c r="V1012" s="230"/>
      <c r="W1012" s="229"/>
      <c r="X1012" s="229"/>
      <c r="Y1012" s="229"/>
      <c r="Z1012" s="229"/>
      <c r="AA1012" s="229"/>
      <c r="AB1012" s="229"/>
      <c r="AG1012"/>
      <c r="AH1012"/>
      <c r="AI1012"/>
      <c r="AJ1012"/>
      <c r="AK1012"/>
      <c r="AL1012"/>
      <c r="AM1012"/>
    </row>
    <row r="1013" spans="1:39" s="153" customFormat="1" ht="30" customHeight="1" x14ac:dyDescent="0.2">
      <c r="A1013" s="228"/>
      <c r="B1013" s="228"/>
      <c r="C1013" s="229"/>
      <c r="D1013" s="229"/>
      <c r="E1013" s="229"/>
      <c r="F1013" s="229"/>
      <c r="G1013" s="230" t="s">
        <v>982</v>
      </c>
      <c r="H1013" s="230"/>
      <c r="I1013" s="230"/>
      <c r="J1013" s="230"/>
      <c r="K1013" s="230"/>
      <c r="L1013" s="230"/>
      <c r="M1013" s="230"/>
      <c r="N1013" s="230"/>
      <c r="O1013" s="230"/>
      <c r="P1013" s="230"/>
      <c r="Q1013" s="230"/>
      <c r="R1013" s="230"/>
      <c r="S1013" s="230"/>
      <c r="T1013" s="230"/>
      <c r="U1013" s="230"/>
      <c r="V1013" s="230"/>
      <c r="W1013" s="229">
        <v>39010101</v>
      </c>
      <c r="X1013" s="229"/>
      <c r="Y1013" s="229"/>
      <c r="Z1013" s="231"/>
      <c r="AA1013" s="231"/>
      <c r="AB1013" s="231"/>
      <c r="AG1013"/>
      <c r="AH1013"/>
      <c r="AI1013"/>
      <c r="AJ1013"/>
      <c r="AK1013"/>
      <c r="AL1013"/>
      <c r="AM1013"/>
    </row>
    <row r="1014" spans="1:39" s="153" customFormat="1" ht="30" customHeight="1" x14ac:dyDescent="0.2">
      <c r="A1014" s="228"/>
      <c r="B1014" s="228"/>
      <c r="C1014" s="229"/>
      <c r="D1014" s="229"/>
      <c r="E1014" s="229"/>
      <c r="F1014" s="229"/>
      <c r="G1014" s="230" t="s">
        <v>983</v>
      </c>
      <c r="H1014" s="230"/>
      <c r="I1014" s="230"/>
      <c r="J1014" s="230"/>
      <c r="K1014" s="230"/>
      <c r="L1014" s="230"/>
      <c r="M1014" s="230"/>
      <c r="N1014" s="230"/>
      <c r="O1014" s="230"/>
      <c r="P1014" s="230"/>
      <c r="Q1014" s="230"/>
      <c r="R1014" s="230"/>
      <c r="S1014" s="230"/>
      <c r="T1014" s="230"/>
      <c r="U1014" s="230"/>
      <c r="V1014" s="230"/>
      <c r="W1014" s="229">
        <v>39010102</v>
      </c>
      <c r="X1014" s="229"/>
      <c r="Y1014" s="229"/>
      <c r="Z1014" s="231"/>
      <c r="AA1014" s="231"/>
      <c r="AB1014" s="231"/>
      <c r="AG1014"/>
      <c r="AH1014"/>
      <c r="AI1014"/>
      <c r="AJ1014"/>
      <c r="AK1014"/>
      <c r="AL1014"/>
      <c r="AM1014"/>
    </row>
    <row r="1015" spans="1:39" s="153" customFormat="1" ht="30" customHeight="1" x14ac:dyDescent="0.2">
      <c r="A1015" s="228"/>
      <c r="B1015" s="228"/>
      <c r="C1015" s="229"/>
      <c r="D1015" s="229"/>
      <c r="E1015" s="229"/>
      <c r="F1015" s="229"/>
      <c r="G1015" s="230" t="s">
        <v>984</v>
      </c>
      <c r="H1015" s="230"/>
      <c r="I1015" s="230"/>
      <c r="J1015" s="230"/>
      <c r="K1015" s="230"/>
      <c r="L1015" s="230"/>
      <c r="M1015" s="230"/>
      <c r="N1015" s="230"/>
      <c r="O1015" s="230"/>
      <c r="P1015" s="230"/>
      <c r="Q1015" s="230"/>
      <c r="R1015" s="230"/>
      <c r="S1015" s="230"/>
      <c r="T1015" s="230"/>
      <c r="U1015" s="230"/>
      <c r="V1015" s="230"/>
      <c r="W1015" s="229">
        <v>39010103</v>
      </c>
      <c r="X1015" s="229"/>
      <c r="Y1015" s="229"/>
      <c r="Z1015" s="231"/>
      <c r="AA1015" s="231"/>
      <c r="AB1015" s="231"/>
      <c r="AG1015"/>
      <c r="AH1015"/>
      <c r="AI1015"/>
      <c r="AJ1015"/>
      <c r="AK1015"/>
      <c r="AL1015"/>
      <c r="AM1015"/>
    </row>
    <row r="1016" spans="1:39" s="153" customFormat="1" ht="30" customHeight="1" x14ac:dyDescent="0.2">
      <c r="A1016" s="228">
        <v>39</v>
      </c>
      <c r="B1016" s="228"/>
      <c r="C1016" s="229">
        <v>3902</v>
      </c>
      <c r="D1016" s="229"/>
      <c r="E1016" s="229"/>
      <c r="F1016" s="229"/>
      <c r="G1016" s="230" t="s">
        <v>985</v>
      </c>
      <c r="H1016" s="230"/>
      <c r="I1016" s="230"/>
      <c r="J1016" s="230"/>
      <c r="K1016" s="230"/>
      <c r="L1016" s="230"/>
      <c r="M1016" s="230"/>
      <c r="N1016" s="230"/>
      <c r="O1016" s="230"/>
      <c r="P1016" s="230"/>
      <c r="Q1016" s="230"/>
      <c r="R1016" s="230"/>
      <c r="S1016" s="230"/>
      <c r="T1016" s="230"/>
      <c r="U1016" s="230"/>
      <c r="V1016" s="230"/>
      <c r="W1016" s="229"/>
      <c r="X1016" s="229"/>
      <c r="Y1016" s="229"/>
      <c r="Z1016" s="229"/>
      <c r="AA1016" s="229"/>
      <c r="AB1016" s="229"/>
      <c r="AG1016"/>
      <c r="AH1016"/>
      <c r="AI1016"/>
      <c r="AJ1016"/>
      <c r="AK1016"/>
      <c r="AL1016"/>
      <c r="AM1016"/>
    </row>
    <row r="1017" spans="1:39" s="153" customFormat="1" ht="30" customHeight="1" x14ac:dyDescent="0.2">
      <c r="A1017" s="228"/>
      <c r="B1017" s="228"/>
      <c r="C1017" s="229"/>
      <c r="D1017" s="229"/>
      <c r="E1017" s="229">
        <v>390201</v>
      </c>
      <c r="F1017" s="229"/>
      <c r="G1017" s="230" t="s">
        <v>986</v>
      </c>
      <c r="H1017" s="230"/>
      <c r="I1017" s="230"/>
      <c r="J1017" s="230"/>
      <c r="K1017" s="230"/>
      <c r="L1017" s="230"/>
      <c r="M1017" s="230"/>
      <c r="N1017" s="230"/>
      <c r="O1017" s="230"/>
      <c r="P1017" s="230"/>
      <c r="Q1017" s="230"/>
      <c r="R1017" s="230"/>
      <c r="S1017" s="230"/>
      <c r="T1017" s="230"/>
      <c r="U1017" s="230"/>
      <c r="V1017" s="230"/>
      <c r="W1017" s="229"/>
      <c r="X1017" s="229"/>
      <c r="Y1017" s="229"/>
      <c r="Z1017" s="229"/>
      <c r="AA1017" s="229"/>
      <c r="AB1017" s="229"/>
      <c r="AG1017"/>
      <c r="AH1017"/>
      <c r="AI1017"/>
      <c r="AJ1017"/>
      <c r="AK1017"/>
      <c r="AL1017"/>
      <c r="AM1017"/>
    </row>
    <row r="1018" spans="1:39" s="153" customFormat="1" ht="30" customHeight="1" x14ac:dyDescent="0.2">
      <c r="A1018" s="228"/>
      <c r="B1018" s="228"/>
      <c r="C1018" s="229"/>
      <c r="D1018" s="229"/>
      <c r="E1018" s="229"/>
      <c r="F1018" s="229"/>
      <c r="G1018" s="230" t="s">
        <v>987</v>
      </c>
      <c r="H1018" s="230"/>
      <c r="I1018" s="230"/>
      <c r="J1018" s="230"/>
      <c r="K1018" s="230"/>
      <c r="L1018" s="230"/>
      <c r="M1018" s="230"/>
      <c r="N1018" s="230"/>
      <c r="O1018" s="230"/>
      <c r="P1018" s="230"/>
      <c r="Q1018" s="230"/>
      <c r="R1018" s="230"/>
      <c r="S1018" s="230"/>
      <c r="T1018" s="230"/>
      <c r="U1018" s="230"/>
      <c r="V1018" s="230"/>
      <c r="W1018" s="229">
        <v>39020101</v>
      </c>
      <c r="X1018" s="229"/>
      <c r="Y1018" s="229"/>
      <c r="Z1018" s="231"/>
      <c r="AA1018" s="231"/>
      <c r="AB1018" s="231"/>
      <c r="AG1018"/>
      <c r="AH1018"/>
      <c r="AI1018"/>
      <c r="AJ1018"/>
      <c r="AK1018"/>
      <c r="AL1018"/>
      <c r="AM1018"/>
    </row>
    <row r="1019" spans="1:39" s="153" customFormat="1" ht="30" customHeight="1" x14ac:dyDescent="0.2">
      <c r="A1019" s="228"/>
      <c r="B1019" s="228"/>
      <c r="C1019" s="229"/>
      <c r="D1019" s="229"/>
      <c r="E1019" s="229"/>
      <c r="F1019" s="229"/>
      <c r="G1019" s="230" t="s">
        <v>988</v>
      </c>
      <c r="H1019" s="230"/>
      <c r="I1019" s="230"/>
      <c r="J1019" s="230"/>
      <c r="K1019" s="230"/>
      <c r="L1019" s="230"/>
      <c r="M1019" s="230"/>
      <c r="N1019" s="230"/>
      <c r="O1019" s="230"/>
      <c r="P1019" s="230"/>
      <c r="Q1019" s="230"/>
      <c r="R1019" s="230"/>
      <c r="S1019" s="230"/>
      <c r="T1019" s="230"/>
      <c r="U1019" s="230"/>
      <c r="V1019" s="230"/>
      <c r="W1019" s="229">
        <v>39020102</v>
      </c>
      <c r="X1019" s="229"/>
      <c r="Y1019" s="229"/>
      <c r="Z1019" s="231"/>
      <c r="AA1019" s="231"/>
      <c r="AB1019" s="231"/>
      <c r="AG1019"/>
      <c r="AH1019"/>
      <c r="AI1019"/>
      <c r="AJ1019"/>
      <c r="AK1019"/>
      <c r="AL1019"/>
      <c r="AM1019"/>
    </row>
    <row r="1020" spans="1:39" s="153" customFormat="1" ht="30" customHeight="1" x14ac:dyDescent="0.2">
      <c r="A1020" s="228"/>
      <c r="B1020" s="228"/>
      <c r="C1020" s="229"/>
      <c r="D1020" s="229"/>
      <c r="E1020" s="229">
        <v>390202</v>
      </c>
      <c r="F1020" s="229"/>
      <c r="G1020" s="230" t="s">
        <v>989</v>
      </c>
      <c r="H1020" s="230"/>
      <c r="I1020" s="230"/>
      <c r="J1020" s="230"/>
      <c r="K1020" s="230"/>
      <c r="L1020" s="230"/>
      <c r="M1020" s="230"/>
      <c r="N1020" s="230"/>
      <c r="O1020" s="230"/>
      <c r="P1020" s="230"/>
      <c r="Q1020" s="230"/>
      <c r="R1020" s="230"/>
      <c r="S1020" s="230"/>
      <c r="T1020" s="230"/>
      <c r="U1020" s="230"/>
      <c r="V1020" s="230"/>
      <c r="W1020" s="229"/>
      <c r="X1020" s="229"/>
      <c r="Y1020" s="229"/>
      <c r="Z1020" s="229"/>
      <c r="AA1020" s="229"/>
      <c r="AB1020" s="229"/>
      <c r="AG1020"/>
      <c r="AH1020"/>
      <c r="AI1020"/>
      <c r="AJ1020"/>
      <c r="AK1020"/>
      <c r="AL1020"/>
      <c r="AM1020"/>
    </row>
    <row r="1021" spans="1:39" s="153" customFormat="1" ht="30" customHeight="1" x14ac:dyDescent="0.2">
      <c r="A1021" s="228"/>
      <c r="B1021" s="228"/>
      <c r="C1021" s="229"/>
      <c r="D1021" s="229"/>
      <c r="E1021" s="229"/>
      <c r="F1021" s="229"/>
      <c r="G1021" s="230" t="s">
        <v>990</v>
      </c>
      <c r="H1021" s="230"/>
      <c r="I1021" s="230"/>
      <c r="J1021" s="230"/>
      <c r="K1021" s="230"/>
      <c r="L1021" s="230"/>
      <c r="M1021" s="230"/>
      <c r="N1021" s="230"/>
      <c r="O1021" s="230"/>
      <c r="P1021" s="230"/>
      <c r="Q1021" s="230"/>
      <c r="R1021" s="230"/>
      <c r="S1021" s="230"/>
      <c r="T1021" s="230"/>
      <c r="U1021" s="230"/>
      <c r="V1021" s="230"/>
      <c r="W1021" s="229">
        <v>39020200</v>
      </c>
      <c r="X1021" s="229"/>
      <c r="Y1021" s="229"/>
      <c r="Z1021" s="231"/>
      <c r="AA1021" s="231"/>
      <c r="AB1021" s="231"/>
      <c r="AG1021"/>
      <c r="AH1021"/>
      <c r="AI1021"/>
      <c r="AJ1021"/>
      <c r="AK1021"/>
      <c r="AL1021"/>
      <c r="AM1021"/>
    </row>
    <row r="1022" spans="1:39" s="153" customFormat="1" ht="30" customHeight="1" x14ac:dyDescent="0.2">
      <c r="A1022" s="228"/>
      <c r="B1022" s="228"/>
      <c r="C1022" s="229"/>
      <c r="D1022" s="229"/>
      <c r="E1022" s="229">
        <v>390203</v>
      </c>
      <c r="F1022" s="229"/>
      <c r="G1022" s="230" t="s">
        <v>991</v>
      </c>
      <c r="H1022" s="230"/>
      <c r="I1022" s="230"/>
      <c r="J1022" s="230"/>
      <c r="K1022" s="230"/>
      <c r="L1022" s="230"/>
      <c r="M1022" s="230"/>
      <c r="N1022" s="230"/>
      <c r="O1022" s="230"/>
      <c r="P1022" s="230"/>
      <c r="Q1022" s="230"/>
      <c r="R1022" s="230"/>
      <c r="S1022" s="230"/>
      <c r="T1022" s="230"/>
      <c r="U1022" s="230"/>
      <c r="V1022" s="230"/>
      <c r="W1022" s="229"/>
      <c r="X1022" s="229"/>
      <c r="Y1022" s="229"/>
      <c r="Z1022" s="229"/>
      <c r="AA1022" s="229"/>
      <c r="AB1022" s="229"/>
      <c r="AG1022"/>
      <c r="AH1022"/>
      <c r="AI1022"/>
      <c r="AJ1022"/>
      <c r="AK1022"/>
      <c r="AL1022"/>
      <c r="AM1022"/>
    </row>
    <row r="1023" spans="1:39" s="153" customFormat="1" ht="30" customHeight="1" x14ac:dyDescent="0.2">
      <c r="A1023" s="228"/>
      <c r="B1023" s="228"/>
      <c r="C1023" s="229"/>
      <c r="D1023" s="229"/>
      <c r="E1023" s="229"/>
      <c r="F1023" s="229"/>
      <c r="G1023" s="230" t="s">
        <v>992</v>
      </c>
      <c r="H1023" s="230"/>
      <c r="I1023" s="230"/>
      <c r="J1023" s="230"/>
      <c r="K1023" s="230"/>
      <c r="L1023" s="230"/>
      <c r="M1023" s="230"/>
      <c r="N1023" s="230"/>
      <c r="O1023" s="230"/>
      <c r="P1023" s="230"/>
      <c r="Q1023" s="230"/>
      <c r="R1023" s="230"/>
      <c r="S1023" s="230"/>
      <c r="T1023" s="230"/>
      <c r="U1023" s="230"/>
      <c r="V1023" s="230"/>
      <c r="W1023" s="229">
        <v>39020301</v>
      </c>
      <c r="X1023" s="229"/>
      <c r="Y1023" s="229"/>
      <c r="Z1023" s="231"/>
      <c r="AA1023" s="231"/>
      <c r="AB1023" s="231"/>
      <c r="AG1023"/>
      <c r="AH1023"/>
      <c r="AI1023"/>
      <c r="AJ1023"/>
      <c r="AK1023"/>
      <c r="AL1023"/>
      <c r="AM1023"/>
    </row>
    <row r="1024" spans="1:39" s="153" customFormat="1" ht="30" customHeight="1" x14ac:dyDescent="0.2">
      <c r="A1024" s="228"/>
      <c r="B1024" s="228"/>
      <c r="C1024" s="229"/>
      <c r="D1024" s="229"/>
      <c r="E1024" s="229"/>
      <c r="F1024" s="229"/>
      <c r="G1024" s="230" t="s">
        <v>993</v>
      </c>
      <c r="H1024" s="230"/>
      <c r="I1024" s="230"/>
      <c r="J1024" s="230"/>
      <c r="K1024" s="230"/>
      <c r="L1024" s="230"/>
      <c r="M1024" s="230"/>
      <c r="N1024" s="230"/>
      <c r="O1024" s="230"/>
      <c r="P1024" s="230"/>
      <c r="Q1024" s="230"/>
      <c r="R1024" s="230"/>
      <c r="S1024" s="230"/>
      <c r="T1024" s="230"/>
      <c r="U1024" s="230"/>
      <c r="V1024" s="230"/>
      <c r="W1024" s="229">
        <v>39020302</v>
      </c>
      <c r="X1024" s="229"/>
      <c r="Y1024" s="229"/>
      <c r="Z1024" s="231"/>
      <c r="AA1024" s="231"/>
      <c r="AB1024" s="231"/>
      <c r="AG1024"/>
      <c r="AH1024"/>
      <c r="AI1024"/>
      <c r="AJ1024"/>
      <c r="AK1024"/>
      <c r="AL1024"/>
      <c r="AM1024"/>
    </row>
    <row r="1025" spans="1:39" s="153" customFormat="1" ht="30" customHeight="1" x14ac:dyDescent="0.2">
      <c r="A1025" s="228"/>
      <c r="B1025" s="228"/>
      <c r="C1025" s="229"/>
      <c r="D1025" s="229"/>
      <c r="E1025" s="229"/>
      <c r="F1025" s="229"/>
      <c r="G1025" s="230" t="s">
        <v>994</v>
      </c>
      <c r="H1025" s="230"/>
      <c r="I1025" s="230"/>
      <c r="J1025" s="230"/>
      <c r="K1025" s="230"/>
      <c r="L1025" s="230"/>
      <c r="M1025" s="230"/>
      <c r="N1025" s="230"/>
      <c r="O1025" s="230"/>
      <c r="P1025" s="230"/>
      <c r="Q1025" s="230"/>
      <c r="R1025" s="230"/>
      <c r="S1025" s="230"/>
      <c r="T1025" s="230"/>
      <c r="U1025" s="230"/>
      <c r="V1025" s="230"/>
      <c r="W1025" s="229">
        <v>39020303</v>
      </c>
      <c r="X1025" s="229"/>
      <c r="Y1025" s="229"/>
      <c r="Z1025" s="231"/>
      <c r="AA1025" s="231"/>
      <c r="AB1025" s="231"/>
      <c r="AG1025"/>
      <c r="AH1025"/>
      <c r="AI1025"/>
      <c r="AJ1025"/>
      <c r="AK1025"/>
      <c r="AL1025"/>
      <c r="AM1025"/>
    </row>
    <row r="1026" spans="1:39" s="153" customFormat="1" ht="30" customHeight="1" x14ac:dyDescent="0.2">
      <c r="A1026" s="228">
        <v>39</v>
      </c>
      <c r="B1026" s="228"/>
      <c r="C1026" s="229">
        <v>3903</v>
      </c>
      <c r="D1026" s="229"/>
      <c r="E1026" s="229"/>
      <c r="F1026" s="229"/>
      <c r="G1026" s="230" t="s">
        <v>995</v>
      </c>
      <c r="H1026" s="230"/>
      <c r="I1026" s="230"/>
      <c r="J1026" s="230"/>
      <c r="K1026" s="230"/>
      <c r="L1026" s="230"/>
      <c r="M1026" s="230"/>
      <c r="N1026" s="230"/>
      <c r="O1026" s="230"/>
      <c r="P1026" s="230"/>
      <c r="Q1026" s="230"/>
      <c r="R1026" s="230"/>
      <c r="S1026" s="230"/>
      <c r="T1026" s="230"/>
      <c r="U1026" s="230"/>
      <c r="V1026" s="230"/>
      <c r="W1026" s="229"/>
      <c r="X1026" s="229"/>
      <c r="Y1026" s="229"/>
      <c r="Z1026" s="229"/>
      <c r="AA1026" s="229"/>
      <c r="AB1026" s="229"/>
      <c r="AG1026"/>
      <c r="AH1026"/>
      <c r="AI1026"/>
      <c r="AJ1026"/>
      <c r="AK1026"/>
      <c r="AL1026"/>
      <c r="AM1026"/>
    </row>
    <row r="1027" spans="1:39" s="153" customFormat="1" ht="30" customHeight="1" x14ac:dyDescent="0.2">
      <c r="A1027" s="228"/>
      <c r="B1027" s="228"/>
      <c r="C1027" s="229"/>
      <c r="D1027" s="229"/>
      <c r="E1027" s="229">
        <v>390301</v>
      </c>
      <c r="F1027" s="229"/>
      <c r="G1027" s="230" t="s">
        <v>996</v>
      </c>
      <c r="H1027" s="230"/>
      <c r="I1027" s="230"/>
      <c r="J1027" s="230"/>
      <c r="K1027" s="230"/>
      <c r="L1027" s="230"/>
      <c r="M1027" s="230"/>
      <c r="N1027" s="230"/>
      <c r="O1027" s="230"/>
      <c r="P1027" s="230"/>
      <c r="Q1027" s="230"/>
      <c r="R1027" s="230"/>
      <c r="S1027" s="230"/>
      <c r="T1027" s="230"/>
      <c r="U1027" s="230"/>
      <c r="V1027" s="230"/>
      <c r="W1027" s="229"/>
      <c r="X1027" s="229"/>
      <c r="Y1027" s="229"/>
      <c r="Z1027" s="229"/>
      <c r="AA1027" s="229"/>
      <c r="AB1027" s="229"/>
      <c r="AG1027"/>
      <c r="AH1027"/>
      <c r="AI1027"/>
      <c r="AJ1027"/>
      <c r="AK1027"/>
      <c r="AL1027"/>
      <c r="AM1027"/>
    </row>
    <row r="1028" spans="1:39" s="153" customFormat="1" ht="30" customHeight="1" x14ac:dyDescent="0.2">
      <c r="A1028" s="228"/>
      <c r="B1028" s="228"/>
      <c r="C1028" s="229"/>
      <c r="D1028" s="229"/>
      <c r="E1028" s="229"/>
      <c r="F1028" s="229"/>
      <c r="G1028" s="230" t="s">
        <v>997</v>
      </c>
      <c r="H1028" s="230"/>
      <c r="I1028" s="230"/>
      <c r="J1028" s="230"/>
      <c r="K1028" s="230"/>
      <c r="L1028" s="230"/>
      <c r="M1028" s="230"/>
      <c r="N1028" s="230"/>
      <c r="O1028" s="230"/>
      <c r="P1028" s="230"/>
      <c r="Q1028" s="230"/>
      <c r="R1028" s="230"/>
      <c r="S1028" s="230"/>
      <c r="T1028" s="230"/>
      <c r="U1028" s="230"/>
      <c r="V1028" s="230"/>
      <c r="W1028" s="229">
        <v>39030101</v>
      </c>
      <c r="X1028" s="229"/>
      <c r="Y1028" s="229"/>
      <c r="Z1028" s="231"/>
      <c r="AA1028" s="231"/>
      <c r="AB1028" s="231"/>
      <c r="AG1028"/>
      <c r="AH1028"/>
      <c r="AI1028"/>
      <c r="AJ1028"/>
      <c r="AK1028"/>
      <c r="AL1028"/>
      <c r="AM1028"/>
    </row>
    <row r="1029" spans="1:39" s="153" customFormat="1" ht="30" customHeight="1" x14ac:dyDescent="0.2">
      <c r="A1029" s="228"/>
      <c r="B1029" s="228"/>
      <c r="C1029" s="229"/>
      <c r="D1029" s="229"/>
      <c r="E1029" s="229"/>
      <c r="F1029" s="229"/>
      <c r="G1029" s="230" t="s">
        <v>998</v>
      </c>
      <c r="H1029" s="230"/>
      <c r="I1029" s="230"/>
      <c r="J1029" s="230"/>
      <c r="K1029" s="230"/>
      <c r="L1029" s="230"/>
      <c r="M1029" s="230"/>
      <c r="N1029" s="230"/>
      <c r="O1029" s="230"/>
      <c r="P1029" s="230"/>
      <c r="Q1029" s="230"/>
      <c r="R1029" s="230"/>
      <c r="S1029" s="230"/>
      <c r="T1029" s="230"/>
      <c r="U1029" s="230"/>
      <c r="V1029" s="230"/>
      <c r="W1029" s="229">
        <v>39030102</v>
      </c>
      <c r="X1029" s="229"/>
      <c r="Y1029" s="229"/>
      <c r="Z1029" s="231"/>
      <c r="AA1029" s="231"/>
      <c r="AB1029" s="231"/>
      <c r="AG1029"/>
      <c r="AH1029"/>
      <c r="AI1029"/>
      <c r="AJ1029"/>
      <c r="AK1029"/>
      <c r="AL1029"/>
      <c r="AM1029"/>
    </row>
    <row r="1030" spans="1:39" s="153" customFormat="1" ht="30" customHeight="1" x14ac:dyDescent="0.2">
      <c r="A1030" s="228"/>
      <c r="B1030" s="228"/>
      <c r="C1030" s="229"/>
      <c r="D1030" s="229"/>
      <c r="E1030" s="229"/>
      <c r="F1030" s="229"/>
      <c r="G1030" s="230" t="s">
        <v>999</v>
      </c>
      <c r="H1030" s="230"/>
      <c r="I1030" s="230"/>
      <c r="J1030" s="230"/>
      <c r="K1030" s="230"/>
      <c r="L1030" s="230"/>
      <c r="M1030" s="230"/>
      <c r="N1030" s="230"/>
      <c r="O1030" s="230"/>
      <c r="P1030" s="230"/>
      <c r="Q1030" s="230"/>
      <c r="R1030" s="230"/>
      <c r="S1030" s="230"/>
      <c r="T1030" s="230"/>
      <c r="U1030" s="230"/>
      <c r="V1030" s="230"/>
      <c r="W1030" s="229">
        <v>39030103</v>
      </c>
      <c r="X1030" s="229"/>
      <c r="Y1030" s="229"/>
      <c r="Z1030" s="231"/>
      <c r="AA1030" s="231"/>
      <c r="AB1030" s="231"/>
      <c r="AG1030"/>
      <c r="AH1030"/>
      <c r="AI1030"/>
      <c r="AJ1030"/>
      <c r="AK1030"/>
      <c r="AL1030"/>
      <c r="AM1030"/>
    </row>
    <row r="1031" spans="1:39" s="153" customFormat="1" ht="30" customHeight="1" x14ac:dyDescent="0.2">
      <c r="A1031" s="228"/>
      <c r="B1031" s="228"/>
      <c r="C1031" s="229"/>
      <c r="D1031" s="229"/>
      <c r="E1031" s="229">
        <v>390302</v>
      </c>
      <c r="F1031" s="229"/>
      <c r="G1031" s="230" t="s">
        <v>1000</v>
      </c>
      <c r="H1031" s="230"/>
      <c r="I1031" s="230"/>
      <c r="J1031" s="230"/>
      <c r="K1031" s="230"/>
      <c r="L1031" s="230"/>
      <c r="M1031" s="230"/>
      <c r="N1031" s="230"/>
      <c r="O1031" s="230"/>
      <c r="P1031" s="230"/>
      <c r="Q1031" s="230"/>
      <c r="R1031" s="230"/>
      <c r="S1031" s="230"/>
      <c r="T1031" s="230"/>
      <c r="U1031" s="230"/>
      <c r="V1031" s="230"/>
      <c r="W1031" s="229"/>
      <c r="X1031" s="229"/>
      <c r="Y1031" s="229"/>
      <c r="Z1031" s="229"/>
      <c r="AA1031" s="229"/>
      <c r="AB1031" s="229"/>
      <c r="AG1031"/>
      <c r="AH1031"/>
      <c r="AI1031"/>
      <c r="AJ1031"/>
      <c r="AK1031"/>
      <c r="AL1031"/>
      <c r="AM1031"/>
    </row>
    <row r="1032" spans="1:39" s="153" customFormat="1" ht="30" customHeight="1" x14ac:dyDescent="0.2">
      <c r="A1032" s="228"/>
      <c r="B1032" s="228"/>
      <c r="C1032" s="229"/>
      <c r="D1032" s="229"/>
      <c r="E1032" s="229"/>
      <c r="F1032" s="229"/>
      <c r="G1032" s="230" t="s">
        <v>1001</v>
      </c>
      <c r="H1032" s="230"/>
      <c r="I1032" s="230"/>
      <c r="J1032" s="230"/>
      <c r="K1032" s="230"/>
      <c r="L1032" s="230"/>
      <c r="M1032" s="230"/>
      <c r="N1032" s="230"/>
      <c r="O1032" s="230"/>
      <c r="P1032" s="230"/>
      <c r="Q1032" s="230"/>
      <c r="R1032" s="230"/>
      <c r="S1032" s="230"/>
      <c r="T1032" s="230"/>
      <c r="U1032" s="230"/>
      <c r="V1032" s="230"/>
      <c r="W1032" s="229">
        <v>39030200</v>
      </c>
      <c r="X1032" s="229"/>
      <c r="Y1032" s="229"/>
      <c r="Z1032" s="231"/>
      <c r="AA1032" s="231"/>
      <c r="AB1032" s="231"/>
      <c r="AG1032"/>
      <c r="AH1032"/>
      <c r="AI1032"/>
      <c r="AJ1032"/>
      <c r="AK1032"/>
      <c r="AL1032"/>
      <c r="AM1032"/>
    </row>
    <row r="1033" spans="1:39" s="153" customFormat="1" ht="30" customHeight="1" x14ac:dyDescent="0.2">
      <c r="A1033" s="228"/>
      <c r="B1033" s="228"/>
      <c r="C1033" s="229"/>
      <c r="D1033" s="229"/>
      <c r="E1033" s="229">
        <v>390303</v>
      </c>
      <c r="F1033" s="229"/>
      <c r="G1033" s="230" t="s">
        <v>1002</v>
      </c>
      <c r="H1033" s="230"/>
      <c r="I1033" s="230"/>
      <c r="J1033" s="230"/>
      <c r="K1033" s="230"/>
      <c r="L1033" s="230"/>
      <c r="M1033" s="230"/>
      <c r="N1033" s="230"/>
      <c r="O1033" s="230"/>
      <c r="P1033" s="230"/>
      <c r="Q1033" s="230"/>
      <c r="R1033" s="230"/>
      <c r="S1033" s="230"/>
      <c r="T1033" s="230"/>
      <c r="U1033" s="230"/>
      <c r="V1033" s="230"/>
      <c r="W1033" s="229"/>
      <c r="X1033" s="229"/>
      <c r="Y1033" s="229"/>
      <c r="Z1033" s="229"/>
      <c r="AA1033" s="229"/>
      <c r="AB1033" s="229"/>
      <c r="AG1033"/>
      <c r="AH1033"/>
      <c r="AI1033"/>
      <c r="AJ1033"/>
      <c r="AK1033"/>
      <c r="AL1033"/>
      <c r="AM1033"/>
    </row>
    <row r="1034" spans="1:39" s="153" customFormat="1" ht="30" customHeight="1" x14ac:dyDescent="0.2">
      <c r="A1034" s="228"/>
      <c r="B1034" s="228"/>
      <c r="C1034" s="229"/>
      <c r="D1034" s="229"/>
      <c r="E1034" s="229"/>
      <c r="F1034" s="229"/>
      <c r="G1034" s="230" t="s">
        <v>1003</v>
      </c>
      <c r="H1034" s="230"/>
      <c r="I1034" s="230"/>
      <c r="J1034" s="230"/>
      <c r="K1034" s="230"/>
      <c r="L1034" s="230"/>
      <c r="M1034" s="230"/>
      <c r="N1034" s="230"/>
      <c r="O1034" s="230"/>
      <c r="P1034" s="230"/>
      <c r="Q1034" s="230"/>
      <c r="R1034" s="230"/>
      <c r="S1034" s="230"/>
      <c r="T1034" s="230"/>
      <c r="U1034" s="230"/>
      <c r="V1034" s="230"/>
      <c r="W1034" s="229">
        <v>39030301</v>
      </c>
      <c r="X1034" s="229"/>
      <c r="Y1034" s="229"/>
      <c r="Z1034" s="231"/>
      <c r="AA1034" s="231"/>
      <c r="AB1034" s="231"/>
      <c r="AG1034"/>
      <c r="AH1034"/>
      <c r="AI1034"/>
      <c r="AJ1034"/>
      <c r="AK1034"/>
      <c r="AL1034"/>
      <c r="AM1034"/>
    </row>
    <row r="1035" spans="1:39" s="153" customFormat="1" ht="30" customHeight="1" x14ac:dyDescent="0.2">
      <c r="A1035" s="228"/>
      <c r="B1035" s="228"/>
      <c r="C1035" s="229"/>
      <c r="D1035" s="229"/>
      <c r="E1035" s="229"/>
      <c r="F1035" s="229"/>
      <c r="G1035" s="230" t="s">
        <v>1004</v>
      </c>
      <c r="H1035" s="230"/>
      <c r="I1035" s="230"/>
      <c r="J1035" s="230"/>
      <c r="K1035" s="230"/>
      <c r="L1035" s="230"/>
      <c r="M1035" s="230"/>
      <c r="N1035" s="230"/>
      <c r="O1035" s="230"/>
      <c r="P1035" s="230"/>
      <c r="Q1035" s="230"/>
      <c r="R1035" s="230"/>
      <c r="S1035" s="230"/>
      <c r="T1035" s="230"/>
      <c r="U1035" s="230"/>
      <c r="V1035" s="230"/>
      <c r="W1035" s="229">
        <v>39030302</v>
      </c>
      <c r="X1035" s="229"/>
      <c r="Y1035" s="229"/>
      <c r="Z1035" s="231"/>
      <c r="AA1035" s="231"/>
      <c r="AB1035" s="231"/>
      <c r="AG1035"/>
      <c r="AH1035"/>
      <c r="AI1035"/>
      <c r="AJ1035"/>
      <c r="AK1035"/>
      <c r="AL1035"/>
      <c r="AM1035"/>
    </row>
    <row r="1036" spans="1:39" s="153" customFormat="1" ht="30" customHeight="1" x14ac:dyDescent="0.2">
      <c r="A1036" s="228"/>
      <c r="B1036" s="228"/>
      <c r="C1036" s="229"/>
      <c r="D1036" s="229"/>
      <c r="E1036" s="229"/>
      <c r="F1036" s="229"/>
      <c r="G1036" s="230" t="s">
        <v>1005</v>
      </c>
      <c r="H1036" s="230"/>
      <c r="I1036" s="230"/>
      <c r="J1036" s="230"/>
      <c r="K1036" s="230"/>
      <c r="L1036" s="230"/>
      <c r="M1036" s="230"/>
      <c r="N1036" s="230"/>
      <c r="O1036" s="230"/>
      <c r="P1036" s="230"/>
      <c r="Q1036" s="230"/>
      <c r="R1036" s="230"/>
      <c r="S1036" s="230"/>
      <c r="T1036" s="230"/>
      <c r="U1036" s="230"/>
      <c r="V1036" s="230"/>
      <c r="W1036" s="229">
        <v>39030303</v>
      </c>
      <c r="X1036" s="229"/>
      <c r="Y1036" s="229"/>
      <c r="Z1036" s="231"/>
      <c r="AA1036" s="231"/>
      <c r="AB1036" s="231"/>
      <c r="AG1036"/>
      <c r="AH1036"/>
      <c r="AI1036"/>
      <c r="AJ1036"/>
      <c r="AK1036"/>
      <c r="AL1036"/>
      <c r="AM1036"/>
    </row>
    <row r="1037" spans="1:39" s="153" customFormat="1" ht="30" customHeight="1" x14ac:dyDescent="0.2">
      <c r="A1037" s="228"/>
      <c r="B1037" s="228"/>
      <c r="C1037" s="229"/>
      <c r="D1037" s="229"/>
      <c r="E1037" s="229"/>
      <c r="F1037" s="229"/>
      <c r="G1037" s="230" t="s">
        <v>1006</v>
      </c>
      <c r="H1037" s="230"/>
      <c r="I1037" s="230"/>
      <c r="J1037" s="230"/>
      <c r="K1037" s="230"/>
      <c r="L1037" s="230"/>
      <c r="M1037" s="230"/>
      <c r="N1037" s="230"/>
      <c r="O1037" s="230"/>
      <c r="P1037" s="230"/>
      <c r="Q1037" s="230"/>
      <c r="R1037" s="230"/>
      <c r="S1037" s="230"/>
      <c r="T1037" s="230"/>
      <c r="U1037" s="230"/>
      <c r="V1037" s="230"/>
      <c r="W1037" s="229">
        <v>39030304</v>
      </c>
      <c r="X1037" s="229"/>
      <c r="Y1037" s="229"/>
      <c r="Z1037" s="231"/>
      <c r="AA1037" s="231"/>
      <c r="AB1037" s="231"/>
      <c r="AG1037"/>
      <c r="AH1037"/>
      <c r="AI1037"/>
      <c r="AJ1037"/>
      <c r="AK1037"/>
      <c r="AL1037"/>
      <c r="AM1037"/>
    </row>
    <row r="1038" spans="1:39" s="153" customFormat="1" ht="30" customHeight="1" x14ac:dyDescent="0.2">
      <c r="A1038" s="228"/>
      <c r="B1038" s="228"/>
      <c r="C1038" s="229"/>
      <c r="D1038" s="229"/>
      <c r="E1038" s="229">
        <v>390304</v>
      </c>
      <c r="F1038" s="229"/>
      <c r="G1038" s="230" t="s">
        <v>1007</v>
      </c>
      <c r="H1038" s="230"/>
      <c r="I1038" s="230"/>
      <c r="J1038" s="230"/>
      <c r="K1038" s="230"/>
      <c r="L1038" s="230"/>
      <c r="M1038" s="230"/>
      <c r="N1038" s="230"/>
      <c r="O1038" s="230"/>
      <c r="P1038" s="230"/>
      <c r="Q1038" s="230"/>
      <c r="R1038" s="230"/>
      <c r="S1038" s="230"/>
      <c r="T1038" s="230"/>
      <c r="U1038" s="230"/>
      <c r="V1038" s="230"/>
      <c r="W1038" s="229"/>
      <c r="X1038" s="229"/>
      <c r="Y1038" s="229"/>
      <c r="Z1038" s="229"/>
      <c r="AA1038" s="229"/>
      <c r="AB1038" s="229"/>
      <c r="AG1038"/>
      <c r="AH1038"/>
      <c r="AI1038"/>
      <c r="AJ1038"/>
      <c r="AK1038"/>
      <c r="AL1038"/>
      <c r="AM1038"/>
    </row>
    <row r="1039" spans="1:39" s="153" customFormat="1" ht="30" customHeight="1" x14ac:dyDescent="0.2">
      <c r="A1039" s="228"/>
      <c r="B1039" s="228"/>
      <c r="C1039" s="229"/>
      <c r="D1039" s="229"/>
      <c r="E1039" s="229"/>
      <c r="F1039" s="229"/>
      <c r="G1039" s="230" t="s">
        <v>1008</v>
      </c>
      <c r="H1039" s="230"/>
      <c r="I1039" s="230"/>
      <c r="J1039" s="230"/>
      <c r="K1039" s="230"/>
      <c r="L1039" s="230"/>
      <c r="M1039" s="230"/>
      <c r="N1039" s="230"/>
      <c r="O1039" s="230"/>
      <c r="P1039" s="230"/>
      <c r="Q1039" s="230"/>
      <c r="R1039" s="230"/>
      <c r="S1039" s="230"/>
      <c r="T1039" s="230"/>
      <c r="U1039" s="230"/>
      <c r="V1039" s="230"/>
      <c r="W1039" s="229">
        <v>39030400</v>
      </c>
      <c r="X1039" s="229"/>
      <c r="Y1039" s="229"/>
      <c r="Z1039" s="231"/>
      <c r="AA1039" s="231"/>
      <c r="AB1039" s="231"/>
      <c r="AG1039"/>
      <c r="AH1039"/>
      <c r="AI1039"/>
      <c r="AJ1039"/>
      <c r="AK1039"/>
      <c r="AL1039"/>
      <c r="AM1039"/>
    </row>
    <row r="1040" spans="1:39" s="153" customFormat="1" ht="30" customHeight="1" x14ac:dyDescent="0.2">
      <c r="A1040" s="228"/>
      <c r="B1040" s="228"/>
      <c r="C1040" s="229"/>
      <c r="D1040" s="229"/>
      <c r="E1040" s="229">
        <v>390305</v>
      </c>
      <c r="F1040" s="229"/>
      <c r="G1040" s="230" t="s">
        <v>1009</v>
      </c>
      <c r="H1040" s="230"/>
      <c r="I1040" s="230"/>
      <c r="J1040" s="230"/>
      <c r="K1040" s="230"/>
      <c r="L1040" s="230"/>
      <c r="M1040" s="230"/>
      <c r="N1040" s="230"/>
      <c r="O1040" s="230"/>
      <c r="P1040" s="230"/>
      <c r="Q1040" s="230"/>
      <c r="R1040" s="230"/>
      <c r="S1040" s="230"/>
      <c r="T1040" s="230"/>
      <c r="U1040" s="230"/>
      <c r="V1040" s="230"/>
      <c r="W1040" s="229"/>
      <c r="X1040" s="229"/>
      <c r="Y1040" s="229"/>
      <c r="Z1040" s="229"/>
      <c r="AA1040" s="229"/>
      <c r="AB1040" s="229"/>
      <c r="AG1040"/>
      <c r="AH1040"/>
      <c r="AI1040"/>
      <c r="AJ1040"/>
      <c r="AK1040"/>
      <c r="AL1040"/>
      <c r="AM1040"/>
    </row>
    <row r="1041" spans="1:39" s="153" customFormat="1" ht="30" customHeight="1" x14ac:dyDescent="0.2">
      <c r="A1041" s="228"/>
      <c r="B1041" s="228"/>
      <c r="C1041" s="229"/>
      <c r="D1041" s="229"/>
      <c r="E1041" s="229"/>
      <c r="F1041" s="229"/>
      <c r="G1041" s="230" t="s">
        <v>1010</v>
      </c>
      <c r="H1041" s="230"/>
      <c r="I1041" s="230"/>
      <c r="J1041" s="230"/>
      <c r="K1041" s="230"/>
      <c r="L1041" s="230"/>
      <c r="M1041" s="230"/>
      <c r="N1041" s="230"/>
      <c r="O1041" s="230"/>
      <c r="P1041" s="230"/>
      <c r="Q1041" s="230"/>
      <c r="R1041" s="230"/>
      <c r="S1041" s="230"/>
      <c r="T1041" s="230"/>
      <c r="U1041" s="230"/>
      <c r="V1041" s="230"/>
      <c r="W1041" s="229">
        <v>39030501</v>
      </c>
      <c r="X1041" s="229"/>
      <c r="Y1041" s="229"/>
      <c r="Z1041" s="231"/>
      <c r="AA1041" s="231"/>
      <c r="AB1041" s="231"/>
      <c r="AG1041"/>
      <c r="AH1041"/>
      <c r="AI1041"/>
      <c r="AJ1041"/>
      <c r="AK1041"/>
      <c r="AL1041"/>
      <c r="AM1041"/>
    </row>
    <row r="1042" spans="1:39" s="153" customFormat="1" ht="30" customHeight="1" x14ac:dyDescent="0.2">
      <c r="A1042" s="228"/>
      <c r="B1042" s="228"/>
      <c r="C1042" s="229"/>
      <c r="D1042" s="229"/>
      <c r="E1042" s="229"/>
      <c r="F1042" s="229"/>
      <c r="G1042" s="230" t="s">
        <v>1011</v>
      </c>
      <c r="H1042" s="230"/>
      <c r="I1042" s="230"/>
      <c r="J1042" s="230"/>
      <c r="K1042" s="230"/>
      <c r="L1042" s="230"/>
      <c r="M1042" s="230"/>
      <c r="N1042" s="230"/>
      <c r="O1042" s="230"/>
      <c r="P1042" s="230"/>
      <c r="Q1042" s="230"/>
      <c r="R1042" s="230"/>
      <c r="S1042" s="230"/>
      <c r="T1042" s="230"/>
      <c r="U1042" s="230"/>
      <c r="V1042" s="230"/>
      <c r="W1042" s="229">
        <v>39030502</v>
      </c>
      <c r="X1042" s="229"/>
      <c r="Y1042" s="229"/>
      <c r="Z1042" s="231"/>
      <c r="AA1042" s="231"/>
      <c r="AB1042" s="231"/>
      <c r="AG1042"/>
      <c r="AH1042"/>
      <c r="AI1042"/>
      <c r="AJ1042"/>
      <c r="AK1042"/>
      <c r="AL1042"/>
      <c r="AM1042"/>
    </row>
    <row r="1043" spans="1:39" s="153" customFormat="1" ht="30" customHeight="1" x14ac:dyDescent="0.2">
      <c r="A1043" s="228"/>
      <c r="B1043" s="228"/>
      <c r="C1043" s="229"/>
      <c r="D1043" s="229"/>
      <c r="E1043" s="229"/>
      <c r="F1043" s="229"/>
      <c r="G1043" s="230" t="s">
        <v>1012</v>
      </c>
      <c r="H1043" s="230"/>
      <c r="I1043" s="230"/>
      <c r="J1043" s="230"/>
      <c r="K1043" s="230"/>
      <c r="L1043" s="230"/>
      <c r="M1043" s="230"/>
      <c r="N1043" s="230"/>
      <c r="O1043" s="230"/>
      <c r="P1043" s="230"/>
      <c r="Q1043" s="230"/>
      <c r="R1043" s="230"/>
      <c r="S1043" s="230"/>
      <c r="T1043" s="230"/>
      <c r="U1043" s="230"/>
      <c r="V1043" s="230"/>
      <c r="W1043" s="229">
        <v>39030503</v>
      </c>
      <c r="X1043" s="229"/>
      <c r="Y1043" s="229"/>
      <c r="Z1043" s="231"/>
      <c r="AA1043" s="231"/>
      <c r="AB1043" s="231"/>
      <c r="AG1043"/>
      <c r="AH1043"/>
      <c r="AI1043"/>
      <c r="AJ1043"/>
      <c r="AK1043"/>
      <c r="AL1043"/>
      <c r="AM1043"/>
    </row>
    <row r="1044" spans="1:39" s="153" customFormat="1" ht="30" customHeight="1" x14ac:dyDescent="0.2">
      <c r="A1044" s="228"/>
      <c r="B1044" s="228"/>
      <c r="C1044" s="229"/>
      <c r="D1044" s="229"/>
      <c r="E1044" s="229">
        <v>390306</v>
      </c>
      <c r="F1044" s="229"/>
      <c r="G1044" s="230" t="s">
        <v>1013</v>
      </c>
      <c r="H1044" s="230"/>
      <c r="I1044" s="230"/>
      <c r="J1044" s="230"/>
      <c r="K1044" s="230"/>
      <c r="L1044" s="230"/>
      <c r="M1044" s="230"/>
      <c r="N1044" s="230"/>
      <c r="O1044" s="230"/>
      <c r="P1044" s="230"/>
      <c r="Q1044" s="230"/>
      <c r="R1044" s="230"/>
      <c r="S1044" s="230"/>
      <c r="T1044" s="230"/>
      <c r="U1044" s="230"/>
      <c r="V1044" s="230"/>
      <c r="W1044" s="229"/>
      <c r="X1044" s="229"/>
      <c r="Y1044" s="229"/>
      <c r="Z1044" s="229"/>
      <c r="AA1044" s="229"/>
      <c r="AB1044" s="229"/>
      <c r="AG1044"/>
      <c r="AH1044"/>
      <c r="AI1044"/>
      <c r="AJ1044"/>
      <c r="AK1044"/>
      <c r="AL1044"/>
      <c r="AM1044"/>
    </row>
    <row r="1045" spans="1:39" s="153" customFormat="1" ht="30" customHeight="1" x14ac:dyDescent="0.2">
      <c r="A1045" s="228"/>
      <c r="B1045" s="228"/>
      <c r="C1045" s="229"/>
      <c r="D1045" s="229"/>
      <c r="E1045" s="229"/>
      <c r="F1045" s="229"/>
      <c r="G1045" s="230" t="s">
        <v>1014</v>
      </c>
      <c r="H1045" s="230"/>
      <c r="I1045" s="230"/>
      <c r="J1045" s="230"/>
      <c r="K1045" s="230"/>
      <c r="L1045" s="230"/>
      <c r="M1045" s="230"/>
      <c r="N1045" s="230"/>
      <c r="O1045" s="230"/>
      <c r="P1045" s="230"/>
      <c r="Q1045" s="230"/>
      <c r="R1045" s="230"/>
      <c r="S1045" s="230"/>
      <c r="T1045" s="230"/>
      <c r="U1045" s="230"/>
      <c r="V1045" s="230"/>
      <c r="W1045" s="229">
        <v>39030601</v>
      </c>
      <c r="X1045" s="229"/>
      <c r="Y1045" s="229"/>
      <c r="Z1045" s="231"/>
      <c r="AA1045" s="231"/>
      <c r="AB1045" s="231"/>
      <c r="AG1045"/>
      <c r="AH1045"/>
      <c r="AI1045"/>
      <c r="AJ1045"/>
      <c r="AK1045"/>
      <c r="AL1045"/>
      <c r="AM1045"/>
    </row>
    <row r="1046" spans="1:39" s="153" customFormat="1" ht="30" customHeight="1" x14ac:dyDescent="0.2">
      <c r="A1046" s="228"/>
      <c r="B1046" s="228"/>
      <c r="C1046" s="229"/>
      <c r="D1046" s="229"/>
      <c r="E1046" s="229"/>
      <c r="F1046" s="229"/>
      <c r="G1046" s="230" t="s">
        <v>1015</v>
      </c>
      <c r="H1046" s="230"/>
      <c r="I1046" s="230"/>
      <c r="J1046" s="230"/>
      <c r="K1046" s="230"/>
      <c r="L1046" s="230"/>
      <c r="M1046" s="230"/>
      <c r="N1046" s="230"/>
      <c r="O1046" s="230"/>
      <c r="P1046" s="230"/>
      <c r="Q1046" s="230"/>
      <c r="R1046" s="230"/>
      <c r="S1046" s="230"/>
      <c r="T1046" s="230"/>
      <c r="U1046" s="230"/>
      <c r="V1046" s="230"/>
      <c r="W1046" s="229">
        <v>39030602</v>
      </c>
      <c r="X1046" s="229"/>
      <c r="Y1046" s="229"/>
      <c r="Z1046" s="231"/>
      <c r="AA1046" s="231"/>
      <c r="AB1046" s="231"/>
      <c r="AG1046"/>
      <c r="AH1046"/>
      <c r="AI1046"/>
      <c r="AJ1046"/>
      <c r="AK1046"/>
      <c r="AL1046"/>
      <c r="AM1046"/>
    </row>
    <row r="1047" spans="1:39" s="153" customFormat="1" ht="30" customHeight="1" x14ac:dyDescent="0.2">
      <c r="A1047" s="228"/>
      <c r="B1047" s="228"/>
      <c r="C1047" s="229"/>
      <c r="D1047" s="229"/>
      <c r="E1047" s="229">
        <v>390307</v>
      </c>
      <c r="F1047" s="229"/>
      <c r="G1047" s="230" t="s">
        <v>1016</v>
      </c>
      <c r="H1047" s="230"/>
      <c r="I1047" s="230"/>
      <c r="J1047" s="230"/>
      <c r="K1047" s="230"/>
      <c r="L1047" s="230"/>
      <c r="M1047" s="230"/>
      <c r="N1047" s="230"/>
      <c r="O1047" s="230"/>
      <c r="P1047" s="230"/>
      <c r="Q1047" s="230"/>
      <c r="R1047" s="230"/>
      <c r="S1047" s="230"/>
      <c r="T1047" s="230"/>
      <c r="U1047" s="230"/>
      <c r="V1047" s="230"/>
      <c r="W1047" s="229"/>
      <c r="X1047" s="229"/>
      <c r="Y1047" s="229"/>
      <c r="Z1047" s="229"/>
      <c r="AA1047" s="229"/>
      <c r="AB1047" s="229"/>
      <c r="AG1047"/>
      <c r="AH1047"/>
      <c r="AI1047"/>
      <c r="AJ1047"/>
      <c r="AK1047"/>
      <c r="AL1047"/>
      <c r="AM1047"/>
    </row>
    <row r="1048" spans="1:39" s="153" customFormat="1" ht="30" customHeight="1" x14ac:dyDescent="0.2">
      <c r="A1048" s="228"/>
      <c r="B1048" s="228"/>
      <c r="C1048" s="229"/>
      <c r="D1048" s="229"/>
      <c r="E1048" s="229"/>
      <c r="F1048" s="229"/>
      <c r="G1048" s="230" t="s">
        <v>1017</v>
      </c>
      <c r="H1048" s="230"/>
      <c r="I1048" s="230"/>
      <c r="J1048" s="230"/>
      <c r="K1048" s="230"/>
      <c r="L1048" s="230"/>
      <c r="M1048" s="230"/>
      <c r="N1048" s="230"/>
      <c r="O1048" s="230"/>
      <c r="P1048" s="230"/>
      <c r="Q1048" s="230"/>
      <c r="R1048" s="230"/>
      <c r="S1048" s="230"/>
      <c r="T1048" s="230"/>
      <c r="U1048" s="230"/>
      <c r="V1048" s="230"/>
      <c r="W1048" s="229">
        <v>39030701</v>
      </c>
      <c r="X1048" s="229"/>
      <c r="Y1048" s="229"/>
      <c r="Z1048" s="231"/>
      <c r="AA1048" s="231"/>
      <c r="AB1048" s="231"/>
      <c r="AG1048"/>
      <c r="AH1048"/>
      <c r="AI1048"/>
      <c r="AJ1048"/>
      <c r="AK1048"/>
      <c r="AL1048"/>
      <c r="AM1048"/>
    </row>
    <row r="1049" spans="1:39" s="153" customFormat="1" ht="30" customHeight="1" x14ac:dyDescent="0.2">
      <c r="A1049" s="228"/>
      <c r="B1049" s="228"/>
      <c r="C1049" s="229"/>
      <c r="D1049" s="229"/>
      <c r="E1049" s="229"/>
      <c r="F1049" s="229"/>
      <c r="G1049" s="230" t="s">
        <v>1018</v>
      </c>
      <c r="H1049" s="230"/>
      <c r="I1049" s="230"/>
      <c r="J1049" s="230"/>
      <c r="K1049" s="230"/>
      <c r="L1049" s="230"/>
      <c r="M1049" s="230"/>
      <c r="N1049" s="230"/>
      <c r="O1049" s="230"/>
      <c r="P1049" s="230"/>
      <c r="Q1049" s="230"/>
      <c r="R1049" s="230"/>
      <c r="S1049" s="230"/>
      <c r="T1049" s="230"/>
      <c r="U1049" s="230"/>
      <c r="V1049" s="230"/>
      <c r="W1049" s="229">
        <v>39030702</v>
      </c>
      <c r="X1049" s="229"/>
      <c r="Y1049" s="229"/>
      <c r="Z1049" s="231"/>
      <c r="AA1049" s="231"/>
      <c r="AB1049" s="231"/>
      <c r="AG1049"/>
      <c r="AH1049"/>
      <c r="AI1049"/>
      <c r="AJ1049"/>
      <c r="AK1049"/>
      <c r="AL1049"/>
      <c r="AM1049"/>
    </row>
    <row r="1050" spans="1:39" s="153" customFormat="1" ht="30" customHeight="1" x14ac:dyDescent="0.2">
      <c r="A1050" s="228">
        <v>39</v>
      </c>
      <c r="B1050" s="228"/>
      <c r="C1050" s="229">
        <v>3904</v>
      </c>
      <c r="D1050" s="229"/>
      <c r="E1050" s="229"/>
      <c r="F1050" s="229"/>
      <c r="G1050" s="230" t="s">
        <v>1019</v>
      </c>
      <c r="H1050" s="230"/>
      <c r="I1050" s="230"/>
      <c r="J1050" s="230"/>
      <c r="K1050" s="230"/>
      <c r="L1050" s="230"/>
      <c r="M1050" s="230"/>
      <c r="N1050" s="230"/>
      <c r="O1050" s="230"/>
      <c r="P1050" s="230"/>
      <c r="Q1050" s="230"/>
      <c r="R1050" s="230"/>
      <c r="S1050" s="230"/>
      <c r="T1050" s="230"/>
      <c r="U1050" s="230"/>
      <c r="V1050" s="230"/>
      <c r="W1050" s="229"/>
      <c r="X1050" s="229"/>
      <c r="Y1050" s="229"/>
      <c r="Z1050" s="229"/>
      <c r="AA1050" s="229"/>
      <c r="AB1050" s="229"/>
      <c r="AG1050"/>
      <c r="AH1050"/>
      <c r="AI1050"/>
      <c r="AJ1050"/>
      <c r="AK1050"/>
      <c r="AL1050"/>
      <c r="AM1050"/>
    </row>
    <row r="1051" spans="1:39" s="153" customFormat="1" ht="30" customHeight="1" x14ac:dyDescent="0.2">
      <c r="A1051" s="228"/>
      <c r="B1051" s="228"/>
      <c r="C1051" s="229"/>
      <c r="D1051" s="229"/>
      <c r="E1051" s="229">
        <v>390401</v>
      </c>
      <c r="F1051" s="229"/>
      <c r="G1051" s="230" t="s">
        <v>1020</v>
      </c>
      <c r="H1051" s="230"/>
      <c r="I1051" s="230"/>
      <c r="J1051" s="230"/>
      <c r="K1051" s="230"/>
      <c r="L1051" s="230"/>
      <c r="M1051" s="230"/>
      <c r="N1051" s="230"/>
      <c r="O1051" s="230"/>
      <c r="P1051" s="230"/>
      <c r="Q1051" s="230"/>
      <c r="R1051" s="230"/>
      <c r="S1051" s="230"/>
      <c r="T1051" s="230"/>
      <c r="U1051" s="230"/>
      <c r="V1051" s="230"/>
      <c r="W1051" s="229"/>
      <c r="X1051" s="229"/>
      <c r="Y1051" s="229"/>
      <c r="Z1051" s="229"/>
      <c r="AA1051" s="229"/>
      <c r="AB1051" s="229"/>
      <c r="AG1051"/>
      <c r="AH1051"/>
      <c r="AI1051"/>
      <c r="AJ1051"/>
      <c r="AK1051"/>
      <c r="AL1051"/>
      <c r="AM1051"/>
    </row>
    <row r="1052" spans="1:39" s="153" customFormat="1" ht="30" customHeight="1" x14ac:dyDescent="0.2">
      <c r="A1052" s="228"/>
      <c r="B1052" s="228"/>
      <c r="C1052" s="229"/>
      <c r="D1052" s="229"/>
      <c r="E1052" s="229"/>
      <c r="F1052" s="229"/>
      <c r="G1052" s="230" t="s">
        <v>1021</v>
      </c>
      <c r="H1052" s="230"/>
      <c r="I1052" s="230"/>
      <c r="J1052" s="230"/>
      <c r="K1052" s="230"/>
      <c r="L1052" s="230"/>
      <c r="M1052" s="230"/>
      <c r="N1052" s="230"/>
      <c r="O1052" s="230"/>
      <c r="P1052" s="230"/>
      <c r="Q1052" s="230"/>
      <c r="R1052" s="230"/>
      <c r="S1052" s="230"/>
      <c r="T1052" s="230"/>
      <c r="U1052" s="230"/>
      <c r="V1052" s="230"/>
      <c r="W1052" s="229">
        <v>39040101</v>
      </c>
      <c r="X1052" s="229"/>
      <c r="Y1052" s="229"/>
      <c r="Z1052" s="231"/>
      <c r="AA1052" s="231"/>
      <c r="AB1052" s="231"/>
      <c r="AG1052"/>
      <c r="AH1052"/>
      <c r="AI1052"/>
      <c r="AJ1052"/>
      <c r="AK1052"/>
      <c r="AL1052"/>
      <c r="AM1052"/>
    </row>
    <row r="1053" spans="1:39" s="153" customFormat="1" ht="30" customHeight="1" x14ac:dyDescent="0.2">
      <c r="A1053" s="228"/>
      <c r="B1053" s="228"/>
      <c r="C1053" s="229"/>
      <c r="D1053" s="229"/>
      <c r="E1053" s="229"/>
      <c r="F1053" s="229"/>
      <c r="G1053" s="230" t="s">
        <v>1022</v>
      </c>
      <c r="H1053" s="230"/>
      <c r="I1053" s="230"/>
      <c r="J1053" s="230"/>
      <c r="K1053" s="230"/>
      <c r="L1053" s="230"/>
      <c r="M1053" s="230"/>
      <c r="N1053" s="230"/>
      <c r="O1053" s="230"/>
      <c r="P1053" s="230"/>
      <c r="Q1053" s="230"/>
      <c r="R1053" s="230"/>
      <c r="S1053" s="230"/>
      <c r="T1053" s="230"/>
      <c r="U1053" s="230"/>
      <c r="V1053" s="230"/>
      <c r="W1053" s="229">
        <v>39040102</v>
      </c>
      <c r="X1053" s="229"/>
      <c r="Y1053" s="229"/>
      <c r="Z1053" s="231"/>
      <c r="AA1053" s="231"/>
      <c r="AB1053" s="231"/>
      <c r="AG1053"/>
      <c r="AH1053"/>
      <c r="AI1053"/>
      <c r="AJ1053"/>
      <c r="AK1053"/>
      <c r="AL1053"/>
      <c r="AM1053"/>
    </row>
    <row r="1054" spans="1:39" s="153" customFormat="1" ht="30" customHeight="1" x14ac:dyDescent="0.2">
      <c r="A1054" s="228"/>
      <c r="B1054" s="228"/>
      <c r="C1054" s="229"/>
      <c r="D1054" s="229"/>
      <c r="E1054" s="229"/>
      <c r="F1054" s="229"/>
      <c r="G1054" s="230" t="s">
        <v>1023</v>
      </c>
      <c r="H1054" s="230"/>
      <c r="I1054" s="230"/>
      <c r="J1054" s="230"/>
      <c r="K1054" s="230"/>
      <c r="L1054" s="230"/>
      <c r="M1054" s="230"/>
      <c r="N1054" s="230"/>
      <c r="O1054" s="230"/>
      <c r="P1054" s="230"/>
      <c r="Q1054" s="230"/>
      <c r="R1054" s="230"/>
      <c r="S1054" s="230"/>
      <c r="T1054" s="230"/>
      <c r="U1054" s="230"/>
      <c r="V1054" s="230"/>
      <c r="W1054" s="229">
        <v>39040103</v>
      </c>
      <c r="X1054" s="229"/>
      <c r="Y1054" s="229"/>
      <c r="Z1054" s="231"/>
      <c r="AA1054" s="231"/>
      <c r="AB1054" s="231"/>
      <c r="AG1054"/>
      <c r="AH1054"/>
      <c r="AI1054"/>
      <c r="AJ1054"/>
      <c r="AK1054"/>
      <c r="AL1054"/>
      <c r="AM1054"/>
    </row>
    <row r="1055" spans="1:39" s="153" customFormat="1" ht="30" customHeight="1" x14ac:dyDescent="0.2">
      <c r="A1055" s="228"/>
      <c r="B1055" s="228"/>
      <c r="C1055" s="229"/>
      <c r="D1055" s="229"/>
      <c r="E1055" s="229"/>
      <c r="F1055" s="229"/>
      <c r="G1055" s="230" t="s">
        <v>1024</v>
      </c>
      <c r="H1055" s="230"/>
      <c r="I1055" s="230"/>
      <c r="J1055" s="230"/>
      <c r="K1055" s="230"/>
      <c r="L1055" s="230"/>
      <c r="M1055" s="230"/>
      <c r="N1055" s="230"/>
      <c r="O1055" s="230"/>
      <c r="P1055" s="230"/>
      <c r="Q1055" s="230"/>
      <c r="R1055" s="230"/>
      <c r="S1055" s="230"/>
      <c r="T1055" s="230"/>
      <c r="U1055" s="230"/>
      <c r="V1055" s="230"/>
      <c r="W1055" s="229">
        <v>39040104</v>
      </c>
      <c r="X1055" s="229"/>
      <c r="Y1055" s="229"/>
      <c r="Z1055" s="231"/>
      <c r="AA1055" s="231"/>
      <c r="AB1055" s="231"/>
      <c r="AG1055"/>
      <c r="AH1055"/>
      <c r="AI1055"/>
      <c r="AJ1055"/>
      <c r="AK1055"/>
      <c r="AL1055"/>
      <c r="AM1055"/>
    </row>
    <row r="1056" spans="1:39" s="153" customFormat="1" ht="30" customHeight="1" x14ac:dyDescent="0.2">
      <c r="A1056" s="228"/>
      <c r="B1056" s="228"/>
      <c r="C1056" s="229"/>
      <c r="D1056" s="229"/>
      <c r="E1056" s="229"/>
      <c r="F1056" s="229"/>
      <c r="G1056" s="230" t="s">
        <v>1025</v>
      </c>
      <c r="H1056" s="230"/>
      <c r="I1056" s="230"/>
      <c r="J1056" s="230"/>
      <c r="K1056" s="230"/>
      <c r="L1056" s="230"/>
      <c r="M1056" s="230"/>
      <c r="N1056" s="230"/>
      <c r="O1056" s="230"/>
      <c r="P1056" s="230"/>
      <c r="Q1056" s="230"/>
      <c r="R1056" s="230"/>
      <c r="S1056" s="230"/>
      <c r="T1056" s="230"/>
      <c r="U1056" s="230"/>
      <c r="V1056" s="230"/>
      <c r="W1056" s="229">
        <v>39040105</v>
      </c>
      <c r="X1056" s="229"/>
      <c r="Y1056" s="229"/>
      <c r="Z1056" s="231"/>
      <c r="AA1056" s="231"/>
      <c r="AB1056" s="231"/>
      <c r="AG1056"/>
      <c r="AH1056"/>
      <c r="AI1056"/>
      <c r="AJ1056"/>
      <c r="AK1056"/>
      <c r="AL1056"/>
      <c r="AM1056"/>
    </row>
    <row r="1057" spans="1:39" s="153" customFormat="1" ht="30" customHeight="1" x14ac:dyDescent="0.2">
      <c r="A1057" s="232" t="s">
        <v>1118</v>
      </c>
      <c r="B1057" s="232"/>
      <c r="C1057" s="232"/>
      <c r="D1057" s="232"/>
      <c r="E1057" s="232"/>
      <c r="F1057" s="232"/>
      <c r="G1057" s="232"/>
      <c r="H1057" s="232"/>
      <c r="I1057" s="232"/>
      <c r="J1057" s="232"/>
      <c r="K1057" s="232"/>
      <c r="L1057" s="232"/>
      <c r="M1057" s="232"/>
      <c r="N1057" s="232"/>
      <c r="O1057" s="232"/>
      <c r="P1057" s="232"/>
      <c r="Q1057" s="232"/>
      <c r="R1057" s="232"/>
      <c r="S1057" s="232"/>
      <c r="T1057" s="232"/>
      <c r="U1057" s="232"/>
      <c r="V1057" s="232"/>
      <c r="W1057" s="232"/>
      <c r="X1057" s="232"/>
      <c r="Y1057" s="232"/>
      <c r="Z1057" s="232"/>
      <c r="AA1057" s="232"/>
      <c r="AB1057" s="232"/>
      <c r="AG1057"/>
      <c r="AH1057"/>
      <c r="AI1057"/>
      <c r="AJ1057"/>
      <c r="AK1057"/>
      <c r="AL1057"/>
      <c r="AM1057"/>
    </row>
    <row r="1058" spans="1:39" s="153" customFormat="1" ht="30" customHeight="1" x14ac:dyDescent="0.2">
      <c r="A1058" s="228">
        <v>39</v>
      </c>
      <c r="B1058" s="228"/>
      <c r="C1058" s="229">
        <v>3905</v>
      </c>
      <c r="D1058" s="229"/>
      <c r="E1058" s="229"/>
      <c r="F1058" s="229"/>
      <c r="G1058" s="230" t="s">
        <v>1026</v>
      </c>
      <c r="H1058" s="230"/>
      <c r="I1058" s="230"/>
      <c r="J1058" s="230"/>
      <c r="K1058" s="230"/>
      <c r="L1058" s="230"/>
      <c r="M1058" s="230"/>
      <c r="N1058" s="230"/>
      <c r="O1058" s="230"/>
      <c r="P1058" s="230"/>
      <c r="Q1058" s="230"/>
      <c r="R1058" s="230"/>
      <c r="S1058" s="230"/>
      <c r="T1058" s="230"/>
      <c r="U1058" s="230"/>
      <c r="V1058" s="230"/>
      <c r="W1058" s="229"/>
      <c r="X1058" s="229"/>
      <c r="Y1058" s="229"/>
      <c r="Z1058" s="229"/>
      <c r="AA1058" s="229"/>
      <c r="AB1058" s="229"/>
      <c r="AG1058"/>
      <c r="AH1058"/>
      <c r="AI1058"/>
      <c r="AJ1058"/>
      <c r="AK1058"/>
      <c r="AL1058"/>
      <c r="AM1058"/>
    </row>
    <row r="1059" spans="1:39" s="153" customFormat="1" ht="30" customHeight="1" x14ac:dyDescent="0.2">
      <c r="A1059" s="228"/>
      <c r="B1059" s="228"/>
      <c r="C1059" s="229"/>
      <c r="D1059" s="229"/>
      <c r="E1059" s="229">
        <v>390501</v>
      </c>
      <c r="F1059" s="229"/>
      <c r="G1059" s="230" t="s">
        <v>1027</v>
      </c>
      <c r="H1059" s="230"/>
      <c r="I1059" s="230"/>
      <c r="J1059" s="230"/>
      <c r="K1059" s="230"/>
      <c r="L1059" s="230"/>
      <c r="M1059" s="230"/>
      <c r="N1059" s="230"/>
      <c r="O1059" s="230"/>
      <c r="P1059" s="230"/>
      <c r="Q1059" s="230"/>
      <c r="R1059" s="230"/>
      <c r="S1059" s="230"/>
      <c r="T1059" s="230"/>
      <c r="U1059" s="230"/>
      <c r="V1059" s="230"/>
      <c r="W1059" s="229"/>
      <c r="X1059" s="229"/>
      <c r="Y1059" s="229"/>
      <c r="Z1059" s="229"/>
      <c r="AA1059" s="229"/>
      <c r="AB1059" s="229"/>
      <c r="AG1059"/>
      <c r="AH1059"/>
      <c r="AI1059"/>
      <c r="AJ1059"/>
      <c r="AK1059"/>
      <c r="AL1059"/>
      <c r="AM1059"/>
    </row>
    <row r="1060" spans="1:39" s="153" customFormat="1" ht="30" customHeight="1" x14ac:dyDescent="0.2">
      <c r="A1060" s="228"/>
      <c r="B1060" s="228"/>
      <c r="C1060" s="229"/>
      <c r="D1060" s="229"/>
      <c r="E1060" s="229"/>
      <c r="F1060" s="229"/>
      <c r="G1060" s="230" t="s">
        <v>1028</v>
      </c>
      <c r="H1060" s="230"/>
      <c r="I1060" s="230"/>
      <c r="J1060" s="230"/>
      <c r="K1060" s="230"/>
      <c r="L1060" s="230"/>
      <c r="M1060" s="230"/>
      <c r="N1060" s="230"/>
      <c r="O1060" s="230"/>
      <c r="P1060" s="230"/>
      <c r="Q1060" s="230"/>
      <c r="R1060" s="230"/>
      <c r="S1060" s="230"/>
      <c r="T1060" s="230"/>
      <c r="U1060" s="230"/>
      <c r="V1060" s="230"/>
      <c r="W1060" s="229">
        <v>39050100</v>
      </c>
      <c r="X1060" s="229"/>
      <c r="Y1060" s="229"/>
      <c r="Z1060" s="231"/>
      <c r="AA1060" s="231"/>
      <c r="AB1060" s="231"/>
      <c r="AG1060"/>
      <c r="AH1060"/>
      <c r="AI1060"/>
      <c r="AJ1060"/>
      <c r="AK1060"/>
      <c r="AL1060"/>
      <c r="AM1060"/>
    </row>
    <row r="1061" spans="1:39" s="153" customFormat="1" ht="30" customHeight="1" x14ac:dyDescent="0.2">
      <c r="A1061" s="228">
        <v>39</v>
      </c>
      <c r="B1061" s="228"/>
      <c r="C1061" s="229">
        <v>3906</v>
      </c>
      <c r="D1061" s="229"/>
      <c r="E1061" s="229"/>
      <c r="F1061" s="229"/>
      <c r="G1061" s="230" t="s">
        <v>1029</v>
      </c>
      <c r="H1061" s="230"/>
      <c r="I1061" s="230"/>
      <c r="J1061" s="230"/>
      <c r="K1061" s="230"/>
      <c r="L1061" s="230"/>
      <c r="M1061" s="230"/>
      <c r="N1061" s="230"/>
      <c r="O1061" s="230"/>
      <c r="P1061" s="230"/>
      <c r="Q1061" s="230"/>
      <c r="R1061" s="230"/>
      <c r="S1061" s="230"/>
      <c r="T1061" s="230"/>
      <c r="U1061" s="230"/>
      <c r="V1061" s="230"/>
      <c r="W1061" s="229"/>
      <c r="X1061" s="229"/>
      <c r="Y1061" s="229"/>
      <c r="Z1061" s="229"/>
      <c r="AA1061" s="229"/>
      <c r="AB1061" s="229"/>
      <c r="AG1061"/>
      <c r="AH1061"/>
      <c r="AI1061"/>
      <c r="AJ1061"/>
      <c r="AK1061"/>
      <c r="AL1061"/>
      <c r="AM1061"/>
    </row>
    <row r="1062" spans="1:39" s="153" customFormat="1" ht="30" customHeight="1" x14ac:dyDescent="0.2">
      <c r="A1062" s="228"/>
      <c r="B1062" s="228"/>
      <c r="C1062" s="229"/>
      <c r="D1062" s="229"/>
      <c r="E1062" s="229">
        <v>390601</v>
      </c>
      <c r="F1062" s="229"/>
      <c r="G1062" s="230" t="s">
        <v>1030</v>
      </c>
      <c r="H1062" s="230"/>
      <c r="I1062" s="230"/>
      <c r="J1062" s="230"/>
      <c r="K1062" s="230"/>
      <c r="L1062" s="230"/>
      <c r="M1062" s="230"/>
      <c r="N1062" s="230"/>
      <c r="O1062" s="230"/>
      <c r="P1062" s="230"/>
      <c r="Q1062" s="230"/>
      <c r="R1062" s="230"/>
      <c r="S1062" s="230"/>
      <c r="T1062" s="230"/>
      <c r="U1062" s="230"/>
      <c r="V1062" s="230"/>
      <c r="W1062" s="229"/>
      <c r="X1062" s="229"/>
      <c r="Y1062" s="229"/>
      <c r="Z1062" s="229"/>
      <c r="AA1062" s="229"/>
      <c r="AB1062" s="229"/>
      <c r="AG1062"/>
      <c r="AH1062"/>
      <c r="AI1062"/>
      <c r="AJ1062"/>
      <c r="AK1062"/>
      <c r="AL1062"/>
      <c r="AM1062"/>
    </row>
    <row r="1063" spans="1:39" s="153" customFormat="1" ht="30" customHeight="1" x14ac:dyDescent="0.2">
      <c r="A1063" s="228"/>
      <c r="B1063" s="228"/>
      <c r="C1063" s="229"/>
      <c r="D1063" s="229"/>
      <c r="E1063" s="229"/>
      <c r="F1063" s="229"/>
      <c r="G1063" s="230" t="s">
        <v>1031</v>
      </c>
      <c r="H1063" s="230"/>
      <c r="I1063" s="230"/>
      <c r="J1063" s="230"/>
      <c r="K1063" s="230"/>
      <c r="L1063" s="230"/>
      <c r="M1063" s="230"/>
      <c r="N1063" s="230"/>
      <c r="O1063" s="230"/>
      <c r="P1063" s="230"/>
      <c r="Q1063" s="230"/>
      <c r="R1063" s="230"/>
      <c r="S1063" s="230"/>
      <c r="T1063" s="230"/>
      <c r="U1063" s="230"/>
      <c r="V1063" s="230"/>
      <c r="W1063" s="229">
        <v>39060100</v>
      </c>
      <c r="X1063" s="229"/>
      <c r="Y1063" s="229"/>
      <c r="Z1063" s="231"/>
      <c r="AA1063" s="231"/>
      <c r="AB1063" s="231"/>
      <c r="AG1063"/>
      <c r="AH1063"/>
      <c r="AI1063"/>
      <c r="AJ1063"/>
      <c r="AK1063"/>
      <c r="AL1063"/>
      <c r="AM1063"/>
    </row>
    <row r="1064" spans="1:39" s="153" customFormat="1" ht="30" customHeight="1" x14ac:dyDescent="0.2">
      <c r="A1064" s="228">
        <v>39</v>
      </c>
      <c r="B1064" s="228"/>
      <c r="C1064" s="229">
        <v>3907</v>
      </c>
      <c r="D1064" s="229"/>
      <c r="E1064" s="229"/>
      <c r="F1064" s="229"/>
      <c r="G1064" s="230" t="s">
        <v>1032</v>
      </c>
      <c r="H1064" s="230"/>
      <c r="I1064" s="230"/>
      <c r="J1064" s="230"/>
      <c r="K1064" s="230"/>
      <c r="L1064" s="230"/>
      <c r="M1064" s="230"/>
      <c r="N1064" s="230"/>
      <c r="O1064" s="230"/>
      <c r="P1064" s="230"/>
      <c r="Q1064" s="230"/>
      <c r="R1064" s="230"/>
      <c r="S1064" s="230"/>
      <c r="T1064" s="230"/>
      <c r="U1064" s="230"/>
      <c r="V1064" s="230"/>
      <c r="W1064" s="229"/>
      <c r="X1064" s="229"/>
      <c r="Y1064" s="229"/>
      <c r="Z1064" s="229"/>
      <c r="AA1064" s="229"/>
      <c r="AB1064" s="229"/>
      <c r="AG1064"/>
      <c r="AH1064"/>
      <c r="AI1064"/>
      <c r="AJ1064"/>
      <c r="AK1064"/>
      <c r="AL1064"/>
      <c r="AM1064"/>
    </row>
    <row r="1065" spans="1:39" s="153" customFormat="1" ht="30" customHeight="1" x14ac:dyDescent="0.2">
      <c r="A1065" s="228"/>
      <c r="B1065" s="228"/>
      <c r="C1065" s="229"/>
      <c r="D1065" s="229"/>
      <c r="E1065" s="229">
        <v>390701</v>
      </c>
      <c r="F1065" s="229"/>
      <c r="G1065" s="230" t="s">
        <v>1033</v>
      </c>
      <c r="H1065" s="230"/>
      <c r="I1065" s="230"/>
      <c r="J1065" s="230"/>
      <c r="K1065" s="230"/>
      <c r="L1065" s="230"/>
      <c r="M1065" s="230"/>
      <c r="N1065" s="230"/>
      <c r="O1065" s="230"/>
      <c r="P1065" s="230"/>
      <c r="Q1065" s="230"/>
      <c r="R1065" s="230"/>
      <c r="S1065" s="230"/>
      <c r="T1065" s="230"/>
      <c r="U1065" s="230"/>
      <c r="V1065" s="230"/>
      <c r="W1065" s="229"/>
      <c r="X1065" s="229"/>
      <c r="Y1065" s="229"/>
      <c r="Z1065" s="229"/>
      <c r="AA1065" s="229"/>
      <c r="AB1065" s="229"/>
      <c r="AG1065"/>
      <c r="AH1065"/>
      <c r="AI1065"/>
      <c r="AJ1065"/>
      <c r="AK1065"/>
      <c r="AL1065"/>
      <c r="AM1065"/>
    </row>
    <row r="1066" spans="1:39" s="153" customFormat="1" ht="30" customHeight="1" x14ac:dyDescent="0.2">
      <c r="A1066" s="228"/>
      <c r="B1066" s="228"/>
      <c r="C1066" s="229"/>
      <c r="D1066" s="229"/>
      <c r="E1066" s="229"/>
      <c r="F1066" s="229"/>
      <c r="G1066" s="230" t="s">
        <v>1034</v>
      </c>
      <c r="H1066" s="230"/>
      <c r="I1066" s="230"/>
      <c r="J1066" s="230"/>
      <c r="K1066" s="230"/>
      <c r="L1066" s="230"/>
      <c r="M1066" s="230"/>
      <c r="N1066" s="230"/>
      <c r="O1066" s="230"/>
      <c r="P1066" s="230"/>
      <c r="Q1066" s="230"/>
      <c r="R1066" s="230"/>
      <c r="S1066" s="230"/>
      <c r="T1066" s="230"/>
      <c r="U1066" s="230"/>
      <c r="V1066" s="230"/>
      <c r="W1066" s="229">
        <v>39070100</v>
      </c>
      <c r="X1066" s="229"/>
      <c r="Y1066" s="229"/>
      <c r="Z1066" s="231"/>
      <c r="AA1066" s="231"/>
      <c r="AB1066" s="231"/>
      <c r="AG1066"/>
      <c r="AH1066"/>
      <c r="AI1066"/>
      <c r="AJ1066"/>
      <c r="AK1066"/>
      <c r="AL1066"/>
      <c r="AM1066"/>
    </row>
    <row r="1067" spans="1:39" s="153" customFormat="1" ht="30" customHeight="1" x14ac:dyDescent="0.2">
      <c r="A1067" s="232" t="s">
        <v>1119</v>
      </c>
      <c r="B1067" s="232"/>
      <c r="C1067" s="232"/>
      <c r="D1067" s="232"/>
      <c r="E1067" s="232"/>
      <c r="F1067" s="232"/>
      <c r="G1067" s="232"/>
      <c r="H1067" s="232"/>
      <c r="I1067" s="232"/>
      <c r="J1067" s="232"/>
      <c r="K1067" s="232"/>
      <c r="L1067" s="232"/>
      <c r="M1067" s="232"/>
      <c r="N1067" s="232"/>
      <c r="O1067" s="232"/>
      <c r="P1067" s="232"/>
      <c r="Q1067" s="232"/>
      <c r="R1067" s="232"/>
      <c r="S1067" s="232"/>
      <c r="T1067" s="232"/>
      <c r="U1067" s="232"/>
      <c r="V1067" s="232"/>
      <c r="W1067" s="232"/>
      <c r="X1067" s="232"/>
      <c r="Y1067" s="232"/>
      <c r="Z1067" s="232"/>
      <c r="AA1067" s="232"/>
      <c r="AB1067" s="232"/>
      <c r="AG1067"/>
      <c r="AH1067"/>
      <c r="AI1067"/>
      <c r="AJ1067"/>
      <c r="AK1067"/>
      <c r="AL1067"/>
      <c r="AM1067"/>
    </row>
    <row r="1068" spans="1:39" s="153" customFormat="1" ht="30" customHeight="1" x14ac:dyDescent="0.2">
      <c r="A1068" s="228">
        <v>39</v>
      </c>
      <c r="B1068" s="228"/>
      <c r="C1068" s="229">
        <v>3908</v>
      </c>
      <c r="D1068" s="229"/>
      <c r="E1068" s="229"/>
      <c r="F1068" s="229"/>
      <c r="G1068" s="230" t="s">
        <v>1035</v>
      </c>
      <c r="H1068" s="230"/>
      <c r="I1068" s="230"/>
      <c r="J1068" s="230"/>
      <c r="K1068" s="230"/>
      <c r="L1068" s="230"/>
      <c r="M1068" s="230"/>
      <c r="N1068" s="230"/>
      <c r="O1068" s="230"/>
      <c r="P1068" s="230"/>
      <c r="Q1068" s="230"/>
      <c r="R1068" s="230"/>
      <c r="S1068" s="230"/>
      <c r="T1068" s="230"/>
      <c r="U1068" s="230"/>
      <c r="V1068" s="230"/>
      <c r="W1068" s="229"/>
      <c r="X1068" s="229"/>
      <c r="Y1068" s="229"/>
      <c r="Z1068" s="229"/>
      <c r="AA1068" s="229"/>
      <c r="AB1068" s="229"/>
      <c r="AG1068"/>
      <c r="AH1068"/>
      <c r="AI1068"/>
      <c r="AJ1068"/>
      <c r="AK1068"/>
      <c r="AL1068"/>
      <c r="AM1068"/>
    </row>
    <row r="1069" spans="1:39" s="153" customFormat="1" ht="30" customHeight="1" x14ac:dyDescent="0.2">
      <c r="A1069" s="228"/>
      <c r="B1069" s="228"/>
      <c r="C1069" s="229"/>
      <c r="D1069" s="229"/>
      <c r="E1069" s="229">
        <v>390801</v>
      </c>
      <c r="F1069" s="229"/>
      <c r="G1069" s="230" t="s">
        <v>1036</v>
      </c>
      <c r="H1069" s="230"/>
      <c r="I1069" s="230"/>
      <c r="J1069" s="230"/>
      <c r="K1069" s="230"/>
      <c r="L1069" s="230"/>
      <c r="M1069" s="230"/>
      <c r="N1069" s="230"/>
      <c r="O1069" s="230"/>
      <c r="P1069" s="230"/>
      <c r="Q1069" s="230"/>
      <c r="R1069" s="230"/>
      <c r="S1069" s="230"/>
      <c r="T1069" s="230"/>
      <c r="U1069" s="230"/>
      <c r="V1069" s="230"/>
      <c r="W1069" s="229"/>
      <c r="X1069" s="229"/>
      <c r="Y1069" s="229"/>
      <c r="Z1069" s="229"/>
      <c r="AA1069" s="229"/>
      <c r="AB1069" s="229"/>
      <c r="AG1069"/>
      <c r="AH1069"/>
      <c r="AI1069"/>
      <c r="AJ1069"/>
      <c r="AK1069"/>
      <c r="AL1069"/>
      <c r="AM1069"/>
    </row>
    <row r="1070" spans="1:39" s="153" customFormat="1" ht="30" customHeight="1" x14ac:dyDescent="0.2">
      <c r="A1070" s="228"/>
      <c r="B1070" s="228"/>
      <c r="C1070" s="229"/>
      <c r="D1070" s="229"/>
      <c r="E1070" s="229"/>
      <c r="F1070" s="229"/>
      <c r="G1070" s="230" t="s">
        <v>1037</v>
      </c>
      <c r="H1070" s="230"/>
      <c r="I1070" s="230"/>
      <c r="J1070" s="230"/>
      <c r="K1070" s="230"/>
      <c r="L1070" s="230"/>
      <c r="M1070" s="230"/>
      <c r="N1070" s="230"/>
      <c r="O1070" s="230"/>
      <c r="P1070" s="230"/>
      <c r="Q1070" s="230"/>
      <c r="R1070" s="230"/>
      <c r="S1070" s="230"/>
      <c r="T1070" s="230"/>
      <c r="U1070" s="230"/>
      <c r="V1070" s="230"/>
      <c r="W1070" s="229">
        <v>39080100</v>
      </c>
      <c r="X1070" s="229"/>
      <c r="Y1070" s="229"/>
      <c r="Z1070" s="231"/>
      <c r="AA1070" s="231"/>
      <c r="AB1070" s="231"/>
      <c r="AG1070"/>
      <c r="AH1070"/>
      <c r="AI1070"/>
      <c r="AJ1070"/>
      <c r="AK1070"/>
      <c r="AL1070"/>
      <c r="AM1070"/>
    </row>
    <row r="1072" spans="1:39" s="153" customFormat="1" x14ac:dyDescent="0.2">
      <c r="A1072"/>
      <c r="B1072"/>
      <c r="C1072"/>
      <c r="D1072"/>
      <c r="E1072"/>
      <c r="F1072"/>
      <c r="G1072"/>
      <c r="H1072"/>
      <c r="I1072"/>
      <c r="J1072"/>
      <c r="K1072"/>
      <c r="L1072"/>
      <c r="M1072"/>
      <c r="N1072"/>
      <c r="O1072"/>
      <c r="P1072"/>
      <c r="Q1072"/>
      <c r="R1072"/>
      <c r="S1072"/>
      <c r="T1072"/>
      <c r="U1072"/>
      <c r="V1072"/>
      <c r="W1072"/>
      <c r="X1072"/>
      <c r="Y1072"/>
      <c r="Z1072"/>
      <c r="AA1072"/>
      <c r="AB1072" s="59" t="s">
        <v>97</v>
      </c>
      <c r="AG1072"/>
      <c r="AH1072"/>
      <c r="AI1072"/>
      <c r="AJ1072"/>
      <c r="AK1072"/>
      <c r="AL1072"/>
      <c r="AM1072"/>
    </row>
  </sheetData>
  <sheetProtection sheet="1" selectLockedCells="1" autoFilter="0"/>
  <autoFilter ref="A233:AB1070" xr:uid="{00000000-0009-0000-0000-000002000000}">
    <filterColumn colId="0"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5" showButton="0"/>
    <filterColumn colId="26" showButton="0"/>
  </autoFilter>
  <mergeCells count="5081">
    <mergeCell ref="AG13:AH13"/>
    <mergeCell ref="A14:A17"/>
    <mergeCell ref="B14:G17"/>
    <mergeCell ref="H14:N17"/>
    <mergeCell ref="O14:U17"/>
    <mergeCell ref="V14:AB17"/>
    <mergeCell ref="B13:G13"/>
    <mergeCell ref="H13:N13"/>
    <mergeCell ref="O13:U13"/>
    <mergeCell ref="V13:AB13"/>
    <mergeCell ref="AC13:AD13"/>
    <mergeCell ref="AE13:AF13"/>
    <mergeCell ref="A3:AB3"/>
    <mergeCell ref="A5:AB5"/>
    <mergeCell ref="B6:I6"/>
    <mergeCell ref="B7:N7"/>
    <mergeCell ref="A9:AB9"/>
    <mergeCell ref="B10:AB12"/>
    <mergeCell ref="A26:A29"/>
    <mergeCell ref="B26:G29"/>
    <mergeCell ref="H26:N29"/>
    <mergeCell ref="O26:U29"/>
    <mergeCell ref="V26:AB29"/>
    <mergeCell ref="A30:A33"/>
    <mergeCell ref="B30:G33"/>
    <mergeCell ref="H30:N33"/>
    <mergeCell ref="O30:U33"/>
    <mergeCell ref="V30:AB33"/>
    <mergeCell ref="A18:A21"/>
    <mergeCell ref="B18:G21"/>
    <mergeCell ref="H18:N21"/>
    <mergeCell ref="O18:U21"/>
    <mergeCell ref="V18:AB21"/>
    <mergeCell ref="A22:A25"/>
    <mergeCell ref="B22:G25"/>
    <mergeCell ref="H22:N25"/>
    <mergeCell ref="O22:U25"/>
    <mergeCell ref="V22:AB25"/>
    <mergeCell ref="A42:A45"/>
    <mergeCell ref="B42:G45"/>
    <mergeCell ref="H42:N45"/>
    <mergeCell ref="O42:U45"/>
    <mergeCell ref="V42:AB45"/>
    <mergeCell ref="A46:A49"/>
    <mergeCell ref="B46:G49"/>
    <mergeCell ref="H46:N49"/>
    <mergeCell ref="O46:U49"/>
    <mergeCell ref="V46:AB49"/>
    <mergeCell ref="A34:A37"/>
    <mergeCell ref="B34:G37"/>
    <mergeCell ref="H34:N37"/>
    <mergeCell ref="O34:U37"/>
    <mergeCell ref="V34:AB37"/>
    <mergeCell ref="A38:A41"/>
    <mergeCell ref="B38:G41"/>
    <mergeCell ref="H38:N41"/>
    <mergeCell ref="O38:U41"/>
    <mergeCell ref="V38:AB41"/>
    <mergeCell ref="A58:A61"/>
    <mergeCell ref="B58:G61"/>
    <mergeCell ref="H58:N61"/>
    <mergeCell ref="O58:U61"/>
    <mergeCell ref="V58:AB61"/>
    <mergeCell ref="A62:A65"/>
    <mergeCell ref="B62:G65"/>
    <mergeCell ref="H62:N65"/>
    <mergeCell ref="O62:U65"/>
    <mergeCell ref="V62:AB65"/>
    <mergeCell ref="A50:A53"/>
    <mergeCell ref="B50:G53"/>
    <mergeCell ref="H50:N53"/>
    <mergeCell ref="O50:U53"/>
    <mergeCell ref="V50:AB53"/>
    <mergeCell ref="A54:A57"/>
    <mergeCell ref="B54:G57"/>
    <mergeCell ref="H54:N57"/>
    <mergeCell ref="O54:U57"/>
    <mergeCell ref="V54:AB57"/>
    <mergeCell ref="A74:A77"/>
    <mergeCell ref="B74:G77"/>
    <mergeCell ref="H74:N77"/>
    <mergeCell ref="O74:U77"/>
    <mergeCell ref="V74:AB77"/>
    <mergeCell ref="A78:A81"/>
    <mergeCell ref="B78:G81"/>
    <mergeCell ref="H78:N81"/>
    <mergeCell ref="O78:U81"/>
    <mergeCell ref="V78:AB81"/>
    <mergeCell ref="A66:A69"/>
    <mergeCell ref="B66:G69"/>
    <mergeCell ref="H66:N69"/>
    <mergeCell ref="O66:U69"/>
    <mergeCell ref="V66:AB69"/>
    <mergeCell ref="A70:A73"/>
    <mergeCell ref="B70:G73"/>
    <mergeCell ref="H70:N73"/>
    <mergeCell ref="O70:U73"/>
    <mergeCell ref="V70:AB73"/>
    <mergeCell ref="B97:AB97"/>
    <mergeCell ref="Y98:AB98"/>
    <mergeCell ref="B99:E100"/>
    <mergeCell ref="F99:M100"/>
    <mergeCell ref="N99:AB100"/>
    <mergeCell ref="B101:E102"/>
    <mergeCell ref="F101:M102"/>
    <mergeCell ref="N101:AB102"/>
    <mergeCell ref="A90:A93"/>
    <mergeCell ref="B90:G93"/>
    <mergeCell ref="H90:N93"/>
    <mergeCell ref="O90:U93"/>
    <mergeCell ref="V90:AB93"/>
    <mergeCell ref="A96:AB96"/>
    <mergeCell ref="A82:A85"/>
    <mergeCell ref="B82:G85"/>
    <mergeCell ref="H82:N85"/>
    <mergeCell ref="O82:U85"/>
    <mergeCell ref="V82:AB85"/>
    <mergeCell ref="A86:A89"/>
    <mergeCell ref="B86:G89"/>
    <mergeCell ref="H86:N89"/>
    <mergeCell ref="O86:U89"/>
    <mergeCell ref="V86:AB89"/>
    <mergeCell ref="B112:E113"/>
    <mergeCell ref="F112:M113"/>
    <mergeCell ref="N112:P113"/>
    <mergeCell ref="Q112:AB113"/>
    <mergeCell ref="B114:E116"/>
    <mergeCell ref="F114:M116"/>
    <mergeCell ref="O114:P114"/>
    <mergeCell ref="Q114:AB116"/>
    <mergeCell ref="O115:P115"/>
    <mergeCell ref="O116:P116"/>
    <mergeCell ref="B107:E108"/>
    <mergeCell ref="F107:M108"/>
    <mergeCell ref="N107:AB108"/>
    <mergeCell ref="B110:AB110"/>
    <mergeCell ref="B111:X111"/>
    <mergeCell ref="Y111:AB111"/>
    <mergeCell ref="B103:E104"/>
    <mergeCell ref="F103:M104"/>
    <mergeCell ref="N103:AB104"/>
    <mergeCell ref="B105:E106"/>
    <mergeCell ref="F105:M106"/>
    <mergeCell ref="N105:AB106"/>
    <mergeCell ref="B123:E125"/>
    <mergeCell ref="F123:M125"/>
    <mergeCell ref="O123:P123"/>
    <mergeCell ref="Q123:AB125"/>
    <mergeCell ref="O124:P124"/>
    <mergeCell ref="O125:P125"/>
    <mergeCell ref="B120:E122"/>
    <mergeCell ref="F120:M122"/>
    <mergeCell ref="O120:P120"/>
    <mergeCell ref="Q120:AB122"/>
    <mergeCell ref="O121:P121"/>
    <mergeCell ref="O122:P122"/>
    <mergeCell ref="B117:E119"/>
    <mergeCell ref="F117:M119"/>
    <mergeCell ref="O117:P117"/>
    <mergeCell ref="Q117:AB119"/>
    <mergeCell ref="O118:P118"/>
    <mergeCell ref="O119:P119"/>
    <mergeCell ref="B141:N142"/>
    <mergeCell ref="O141:AA142"/>
    <mergeCell ref="M149:AA149"/>
    <mergeCell ref="A151:W151"/>
    <mergeCell ref="Y151:AB151"/>
    <mergeCell ref="B153:L153"/>
    <mergeCell ref="M153:AB153"/>
    <mergeCell ref="B135:N136"/>
    <mergeCell ref="O135:AA136"/>
    <mergeCell ref="B137:N138"/>
    <mergeCell ref="O137:AA138"/>
    <mergeCell ref="B139:N140"/>
    <mergeCell ref="O139:AA140"/>
    <mergeCell ref="B127:AB127"/>
    <mergeCell ref="Y128:AB128"/>
    <mergeCell ref="A130:AB130"/>
    <mergeCell ref="B132:N132"/>
    <mergeCell ref="O132:AA132"/>
    <mergeCell ref="B133:N134"/>
    <mergeCell ref="O133:AA134"/>
    <mergeCell ref="C162:AB162"/>
    <mergeCell ref="N170:AB170"/>
    <mergeCell ref="N171:AB171"/>
    <mergeCell ref="N172:AB172"/>
    <mergeCell ref="N173:AB173"/>
    <mergeCell ref="N176:AB176"/>
    <mergeCell ref="B157:L157"/>
    <mergeCell ref="M157:AB157"/>
    <mergeCell ref="B158:C158"/>
    <mergeCell ref="D158:L158"/>
    <mergeCell ref="M158:AB158"/>
    <mergeCell ref="A160:AB161"/>
    <mergeCell ref="B154:L154"/>
    <mergeCell ref="M154:AB154"/>
    <mergeCell ref="B155:L155"/>
    <mergeCell ref="M155:AB155"/>
    <mergeCell ref="B156:L156"/>
    <mergeCell ref="M156:AB156"/>
    <mergeCell ref="D201:AA203"/>
    <mergeCell ref="A205:AB205"/>
    <mergeCell ref="D208:AA210"/>
    <mergeCell ref="A212:AB212"/>
    <mergeCell ref="D214:AA216"/>
    <mergeCell ref="A218:AB218"/>
    <mergeCell ref="N185:AB185"/>
    <mergeCell ref="A187:AB188"/>
    <mergeCell ref="F192:AA192"/>
    <mergeCell ref="F194:AA194"/>
    <mergeCell ref="F196:AA196"/>
    <mergeCell ref="A198:AB198"/>
    <mergeCell ref="N177:AB177"/>
    <mergeCell ref="N178:AB178"/>
    <mergeCell ref="N179:AB179"/>
    <mergeCell ref="N182:AB182"/>
    <mergeCell ref="N183:AB183"/>
    <mergeCell ref="N184:AB184"/>
    <mergeCell ref="A237:B237"/>
    <mergeCell ref="C237:D237"/>
    <mergeCell ref="E237:F237"/>
    <mergeCell ref="G237:V237"/>
    <mergeCell ref="W237:Y237"/>
    <mergeCell ref="Z237:AB237"/>
    <mergeCell ref="C234:D234"/>
    <mergeCell ref="E234:F234"/>
    <mergeCell ref="A235:AB235"/>
    <mergeCell ref="A236:B236"/>
    <mergeCell ref="C236:D236"/>
    <mergeCell ref="E236:F236"/>
    <mergeCell ref="G236:V236"/>
    <mergeCell ref="W236:Y236"/>
    <mergeCell ref="Z236:AB236"/>
    <mergeCell ref="D219:AA221"/>
    <mergeCell ref="A223:AB223"/>
    <mergeCell ref="D224:AA229"/>
    <mergeCell ref="A231:AB231"/>
    <mergeCell ref="A232:AB232"/>
    <mergeCell ref="A233:B234"/>
    <mergeCell ref="C233:F233"/>
    <mergeCell ref="G233:V234"/>
    <mergeCell ref="W233:Y234"/>
    <mergeCell ref="Z233:AB234"/>
    <mergeCell ref="A240:B240"/>
    <mergeCell ref="C240:D240"/>
    <mergeCell ref="E240:F240"/>
    <mergeCell ref="G240:V240"/>
    <mergeCell ref="W240:Y240"/>
    <mergeCell ref="Z240:AB240"/>
    <mergeCell ref="A239:B239"/>
    <mergeCell ref="C239:D239"/>
    <mergeCell ref="E239:F239"/>
    <mergeCell ref="G239:V239"/>
    <mergeCell ref="W239:Y239"/>
    <mergeCell ref="Z239:AB239"/>
    <mergeCell ref="A238:B238"/>
    <mergeCell ref="C238:D238"/>
    <mergeCell ref="E238:F238"/>
    <mergeCell ref="G238:V238"/>
    <mergeCell ref="W238:Y238"/>
    <mergeCell ref="Z238:AB238"/>
    <mergeCell ref="A243:B243"/>
    <mergeCell ref="C243:D243"/>
    <mergeCell ref="E243:F243"/>
    <mergeCell ref="G243:V243"/>
    <mergeCell ref="W243:Y243"/>
    <mergeCell ref="Z243:AB243"/>
    <mergeCell ref="A242:B242"/>
    <mergeCell ref="C242:D242"/>
    <mergeCell ref="E242:F242"/>
    <mergeCell ref="G242:V242"/>
    <mergeCell ref="W242:Y242"/>
    <mergeCell ref="Z242:AB242"/>
    <mergeCell ref="A241:B241"/>
    <mergeCell ref="C241:D241"/>
    <mergeCell ref="E241:F241"/>
    <mergeCell ref="G241:V241"/>
    <mergeCell ref="W241:Y241"/>
    <mergeCell ref="Z241:AB241"/>
    <mergeCell ref="A246:B246"/>
    <mergeCell ref="C246:D246"/>
    <mergeCell ref="E246:F246"/>
    <mergeCell ref="G246:V246"/>
    <mergeCell ref="W246:Y246"/>
    <mergeCell ref="Z246:AB246"/>
    <mergeCell ref="A245:B245"/>
    <mergeCell ref="C245:D245"/>
    <mergeCell ref="E245:F245"/>
    <mergeCell ref="G245:V245"/>
    <mergeCell ref="W245:Y245"/>
    <mergeCell ref="Z245:AB245"/>
    <mergeCell ref="A244:B244"/>
    <mergeCell ref="C244:D244"/>
    <mergeCell ref="E244:F244"/>
    <mergeCell ref="G244:V244"/>
    <mergeCell ref="W244:Y244"/>
    <mergeCell ref="Z244:AB244"/>
    <mergeCell ref="A249:B249"/>
    <mergeCell ref="C249:D249"/>
    <mergeCell ref="E249:F249"/>
    <mergeCell ref="G249:V249"/>
    <mergeCell ref="W249:Y249"/>
    <mergeCell ref="Z249:AB249"/>
    <mergeCell ref="A248:B248"/>
    <mergeCell ref="C248:D248"/>
    <mergeCell ref="E248:F248"/>
    <mergeCell ref="G248:V248"/>
    <mergeCell ref="W248:Y248"/>
    <mergeCell ref="Z248:AB248"/>
    <mergeCell ref="A247:B247"/>
    <mergeCell ref="C247:D247"/>
    <mergeCell ref="E247:F247"/>
    <mergeCell ref="G247:V247"/>
    <mergeCell ref="W247:Y247"/>
    <mergeCell ref="Z247:AB247"/>
    <mergeCell ref="A252:B252"/>
    <mergeCell ref="C252:D252"/>
    <mergeCell ref="E252:F252"/>
    <mergeCell ref="G252:V252"/>
    <mergeCell ref="W252:Y252"/>
    <mergeCell ref="Z252:AB252"/>
    <mergeCell ref="A251:B251"/>
    <mergeCell ref="C251:D251"/>
    <mergeCell ref="E251:F251"/>
    <mergeCell ref="G251:V251"/>
    <mergeCell ref="W251:Y251"/>
    <mergeCell ref="Z251:AB251"/>
    <mergeCell ref="A250:B250"/>
    <mergeCell ref="C250:D250"/>
    <mergeCell ref="E250:F250"/>
    <mergeCell ref="G250:V250"/>
    <mergeCell ref="W250:Y250"/>
    <mergeCell ref="Z250:AB250"/>
    <mergeCell ref="A255:B255"/>
    <mergeCell ref="C255:D255"/>
    <mergeCell ref="E255:F255"/>
    <mergeCell ref="G255:V255"/>
    <mergeCell ref="W255:Y255"/>
    <mergeCell ref="Z255:AB255"/>
    <mergeCell ref="A254:B254"/>
    <mergeCell ref="C254:D254"/>
    <mergeCell ref="E254:F254"/>
    <mergeCell ref="G254:V254"/>
    <mergeCell ref="W254:Y254"/>
    <mergeCell ref="Z254:AB254"/>
    <mergeCell ref="A253:B253"/>
    <mergeCell ref="C253:D253"/>
    <mergeCell ref="E253:F253"/>
    <mergeCell ref="G253:V253"/>
    <mergeCell ref="W253:Y253"/>
    <mergeCell ref="Z253:AB253"/>
    <mergeCell ref="A258:AB258"/>
    <mergeCell ref="A259:B259"/>
    <mergeCell ref="C259:D259"/>
    <mergeCell ref="E259:F259"/>
    <mergeCell ref="G259:V259"/>
    <mergeCell ref="W259:Y259"/>
    <mergeCell ref="Z259:AB259"/>
    <mergeCell ref="A257:B257"/>
    <mergeCell ref="C257:D257"/>
    <mergeCell ref="E257:F257"/>
    <mergeCell ref="G257:V257"/>
    <mergeCell ref="W257:Y257"/>
    <mergeCell ref="Z257:AB257"/>
    <mergeCell ref="A256:B256"/>
    <mergeCell ref="C256:D256"/>
    <mergeCell ref="E256:F256"/>
    <mergeCell ref="G256:V256"/>
    <mergeCell ref="W256:Y256"/>
    <mergeCell ref="Z256:AB256"/>
    <mergeCell ref="A262:B262"/>
    <mergeCell ref="C262:D262"/>
    <mergeCell ref="E262:F262"/>
    <mergeCell ref="G262:V262"/>
    <mergeCell ref="W262:Y262"/>
    <mergeCell ref="Z262:AB262"/>
    <mergeCell ref="A261:B261"/>
    <mergeCell ref="C261:D261"/>
    <mergeCell ref="E261:F261"/>
    <mergeCell ref="G261:V261"/>
    <mergeCell ref="W261:Y261"/>
    <mergeCell ref="Z261:AB261"/>
    <mergeCell ref="A260:B260"/>
    <mergeCell ref="C260:D260"/>
    <mergeCell ref="E260:F260"/>
    <mergeCell ref="G260:V260"/>
    <mergeCell ref="W260:Y260"/>
    <mergeCell ref="Z260:AB260"/>
    <mergeCell ref="A267:B267"/>
    <mergeCell ref="C267:D267"/>
    <mergeCell ref="E267:F267"/>
    <mergeCell ref="G267:V267"/>
    <mergeCell ref="W267:Y267"/>
    <mergeCell ref="Z267:AB267"/>
    <mergeCell ref="A266:B266"/>
    <mergeCell ref="C266:D266"/>
    <mergeCell ref="E266:F266"/>
    <mergeCell ref="G266:V266"/>
    <mergeCell ref="W266:Y266"/>
    <mergeCell ref="Z266:AB266"/>
    <mergeCell ref="A263:AB263"/>
    <mergeCell ref="A264:AB264"/>
    <mergeCell ref="A265:B265"/>
    <mergeCell ref="C265:D265"/>
    <mergeCell ref="E265:F265"/>
    <mergeCell ref="G265:V265"/>
    <mergeCell ref="W265:Y265"/>
    <mergeCell ref="Z265:AB265"/>
    <mergeCell ref="A270:B270"/>
    <mergeCell ref="C270:D270"/>
    <mergeCell ref="E270:F270"/>
    <mergeCell ref="G270:V270"/>
    <mergeCell ref="W270:Y270"/>
    <mergeCell ref="Z270:AB270"/>
    <mergeCell ref="A269:B269"/>
    <mergeCell ref="C269:D269"/>
    <mergeCell ref="E269:F269"/>
    <mergeCell ref="G269:V269"/>
    <mergeCell ref="W269:Y269"/>
    <mergeCell ref="Z269:AB269"/>
    <mergeCell ref="A268:B268"/>
    <mergeCell ref="C268:D268"/>
    <mergeCell ref="E268:F268"/>
    <mergeCell ref="G268:V268"/>
    <mergeCell ref="W268:Y268"/>
    <mergeCell ref="Z268:AB268"/>
    <mergeCell ref="A273:B273"/>
    <mergeCell ref="C273:D273"/>
    <mergeCell ref="E273:F273"/>
    <mergeCell ref="G273:V273"/>
    <mergeCell ref="W273:Y273"/>
    <mergeCell ref="Z273:AB273"/>
    <mergeCell ref="A272:B272"/>
    <mergeCell ref="C272:D272"/>
    <mergeCell ref="E272:F272"/>
    <mergeCell ref="G272:V272"/>
    <mergeCell ref="W272:Y272"/>
    <mergeCell ref="Z272:AB272"/>
    <mergeCell ref="A271:B271"/>
    <mergeCell ref="C271:D271"/>
    <mergeCell ref="E271:F271"/>
    <mergeCell ref="G271:V271"/>
    <mergeCell ref="W271:Y271"/>
    <mergeCell ref="Z271:AB271"/>
    <mergeCell ref="A276:B276"/>
    <mergeCell ref="C276:D276"/>
    <mergeCell ref="E276:F276"/>
    <mergeCell ref="G276:V276"/>
    <mergeCell ref="W276:Y276"/>
    <mergeCell ref="Z276:AB276"/>
    <mergeCell ref="A275:B275"/>
    <mergeCell ref="C275:D275"/>
    <mergeCell ref="E275:F275"/>
    <mergeCell ref="G275:V275"/>
    <mergeCell ref="W275:Y275"/>
    <mergeCell ref="Z275:AB275"/>
    <mergeCell ref="A274:B274"/>
    <mergeCell ref="C274:D274"/>
    <mergeCell ref="E274:F274"/>
    <mergeCell ref="G274:V274"/>
    <mergeCell ref="W274:Y274"/>
    <mergeCell ref="Z274:AB274"/>
    <mergeCell ref="A279:B279"/>
    <mergeCell ref="C279:D279"/>
    <mergeCell ref="E279:F279"/>
    <mergeCell ref="G279:V279"/>
    <mergeCell ref="W279:Y279"/>
    <mergeCell ref="Z279:AB279"/>
    <mergeCell ref="A278:B278"/>
    <mergeCell ref="C278:D278"/>
    <mergeCell ref="E278:F278"/>
    <mergeCell ref="G278:V278"/>
    <mergeCell ref="W278:Y278"/>
    <mergeCell ref="Z278:AB278"/>
    <mergeCell ref="A277:B277"/>
    <mergeCell ref="C277:D277"/>
    <mergeCell ref="E277:F277"/>
    <mergeCell ref="G277:V277"/>
    <mergeCell ref="W277:Y277"/>
    <mergeCell ref="Z277:AB277"/>
    <mergeCell ref="A283:B283"/>
    <mergeCell ref="C283:D283"/>
    <mergeCell ref="E283:F283"/>
    <mergeCell ref="G283:V283"/>
    <mergeCell ref="W283:Y283"/>
    <mergeCell ref="Z283:AB283"/>
    <mergeCell ref="A282:B282"/>
    <mergeCell ref="C282:D282"/>
    <mergeCell ref="E282:F282"/>
    <mergeCell ref="G282:V282"/>
    <mergeCell ref="W282:Y282"/>
    <mergeCell ref="Z282:AB282"/>
    <mergeCell ref="A280:AB280"/>
    <mergeCell ref="A281:B281"/>
    <mergeCell ref="C281:D281"/>
    <mergeCell ref="E281:F281"/>
    <mergeCell ref="G281:V281"/>
    <mergeCell ref="W281:Y281"/>
    <mergeCell ref="Z281:AB281"/>
    <mergeCell ref="A286:B286"/>
    <mergeCell ref="C286:D286"/>
    <mergeCell ref="E286:F286"/>
    <mergeCell ref="G286:V286"/>
    <mergeCell ref="W286:Y286"/>
    <mergeCell ref="Z286:AB286"/>
    <mergeCell ref="A285:B285"/>
    <mergeCell ref="C285:D285"/>
    <mergeCell ref="E285:F285"/>
    <mergeCell ref="G285:V285"/>
    <mergeCell ref="W285:Y285"/>
    <mergeCell ref="Z285:AB285"/>
    <mergeCell ref="A284:B284"/>
    <mergeCell ref="C284:D284"/>
    <mergeCell ref="E284:F284"/>
    <mergeCell ref="G284:V284"/>
    <mergeCell ref="W284:Y284"/>
    <mergeCell ref="Z284:AB284"/>
    <mergeCell ref="A289:B289"/>
    <mergeCell ref="C289:D289"/>
    <mergeCell ref="E289:F289"/>
    <mergeCell ref="G289:V289"/>
    <mergeCell ref="W289:Y289"/>
    <mergeCell ref="Z289:AB289"/>
    <mergeCell ref="A288:B288"/>
    <mergeCell ref="C288:D288"/>
    <mergeCell ref="E288:F288"/>
    <mergeCell ref="G288:V288"/>
    <mergeCell ref="W288:Y288"/>
    <mergeCell ref="Z288:AB288"/>
    <mergeCell ref="A287:B287"/>
    <mergeCell ref="C287:D287"/>
    <mergeCell ref="E287:F287"/>
    <mergeCell ref="G287:V287"/>
    <mergeCell ref="W287:Y287"/>
    <mergeCell ref="Z287:AB287"/>
    <mergeCell ref="A292:B292"/>
    <mergeCell ref="C292:D292"/>
    <mergeCell ref="E292:F292"/>
    <mergeCell ref="G292:V292"/>
    <mergeCell ref="W292:Y292"/>
    <mergeCell ref="Z292:AB292"/>
    <mergeCell ref="A291:B291"/>
    <mergeCell ref="C291:D291"/>
    <mergeCell ref="E291:F291"/>
    <mergeCell ref="G291:V291"/>
    <mergeCell ref="W291:Y291"/>
    <mergeCell ref="Z291:AB291"/>
    <mergeCell ref="A290:B290"/>
    <mergeCell ref="C290:D290"/>
    <mergeCell ref="E290:F290"/>
    <mergeCell ref="G290:V290"/>
    <mergeCell ref="W290:Y290"/>
    <mergeCell ref="Z290:AB290"/>
    <mergeCell ref="A295:B295"/>
    <mergeCell ref="C295:D295"/>
    <mergeCell ref="E295:F295"/>
    <mergeCell ref="G295:V295"/>
    <mergeCell ref="W295:Y295"/>
    <mergeCell ref="Z295:AB295"/>
    <mergeCell ref="A294:B294"/>
    <mergeCell ref="C294:D294"/>
    <mergeCell ref="E294:F294"/>
    <mergeCell ref="G294:V294"/>
    <mergeCell ref="W294:Y294"/>
    <mergeCell ref="Z294:AB294"/>
    <mergeCell ref="A293:B293"/>
    <mergeCell ref="C293:D293"/>
    <mergeCell ref="E293:F293"/>
    <mergeCell ref="G293:V293"/>
    <mergeCell ref="W293:Y293"/>
    <mergeCell ref="Z293:AB293"/>
    <mergeCell ref="A298:B298"/>
    <mergeCell ref="C298:D298"/>
    <mergeCell ref="E298:F298"/>
    <mergeCell ref="G298:V298"/>
    <mergeCell ref="W298:Y298"/>
    <mergeCell ref="Z298:AB298"/>
    <mergeCell ref="A297:B297"/>
    <mergeCell ref="C297:D297"/>
    <mergeCell ref="E297:F297"/>
    <mergeCell ref="G297:V297"/>
    <mergeCell ref="W297:Y297"/>
    <mergeCell ref="Z297:AB297"/>
    <mergeCell ref="A296:B296"/>
    <mergeCell ref="C296:D296"/>
    <mergeCell ref="E296:F296"/>
    <mergeCell ref="G296:V296"/>
    <mergeCell ref="W296:Y296"/>
    <mergeCell ref="Z296:AB296"/>
    <mergeCell ref="A303:B303"/>
    <mergeCell ref="C303:D303"/>
    <mergeCell ref="E303:F303"/>
    <mergeCell ref="G303:V303"/>
    <mergeCell ref="W303:Y303"/>
    <mergeCell ref="Z303:AB303"/>
    <mergeCell ref="A300:AB300"/>
    <mergeCell ref="A301:AB301"/>
    <mergeCell ref="A302:B302"/>
    <mergeCell ref="C302:D302"/>
    <mergeCell ref="E302:F302"/>
    <mergeCell ref="G302:V302"/>
    <mergeCell ref="W302:Y302"/>
    <mergeCell ref="Z302:AB302"/>
    <mergeCell ref="A299:B299"/>
    <mergeCell ref="C299:D299"/>
    <mergeCell ref="E299:F299"/>
    <mergeCell ref="G299:V299"/>
    <mergeCell ref="W299:Y299"/>
    <mergeCell ref="Z299:AB299"/>
    <mergeCell ref="A306:B306"/>
    <mergeCell ref="C306:D306"/>
    <mergeCell ref="E306:F306"/>
    <mergeCell ref="G306:V306"/>
    <mergeCell ref="W306:Y306"/>
    <mergeCell ref="Z306:AB306"/>
    <mergeCell ref="A305:B305"/>
    <mergeCell ref="C305:D305"/>
    <mergeCell ref="E305:F305"/>
    <mergeCell ref="G305:V305"/>
    <mergeCell ref="W305:Y305"/>
    <mergeCell ref="Z305:AB305"/>
    <mergeCell ref="A304:B304"/>
    <mergeCell ref="C304:D304"/>
    <mergeCell ref="E304:F304"/>
    <mergeCell ref="G304:V304"/>
    <mergeCell ref="W304:Y304"/>
    <mergeCell ref="Z304:AB304"/>
    <mergeCell ref="A309:B309"/>
    <mergeCell ref="C309:D309"/>
    <mergeCell ref="E309:F309"/>
    <mergeCell ref="G309:V309"/>
    <mergeCell ref="W309:Y309"/>
    <mergeCell ref="Z309:AB309"/>
    <mergeCell ref="A308:B308"/>
    <mergeCell ref="C308:D308"/>
    <mergeCell ref="E308:F308"/>
    <mergeCell ref="G308:V308"/>
    <mergeCell ref="W308:Y308"/>
    <mergeCell ref="Z308:AB308"/>
    <mergeCell ref="A307:B307"/>
    <mergeCell ref="C307:D307"/>
    <mergeCell ref="E307:F307"/>
    <mergeCell ref="G307:V307"/>
    <mergeCell ref="W307:Y307"/>
    <mergeCell ref="Z307:AB307"/>
    <mergeCell ref="A312:B312"/>
    <mergeCell ref="C312:D312"/>
    <mergeCell ref="E312:F312"/>
    <mergeCell ref="G312:V312"/>
    <mergeCell ref="W312:Y312"/>
    <mergeCell ref="Z312:AB312"/>
    <mergeCell ref="A311:B311"/>
    <mergeCell ref="C311:D311"/>
    <mergeCell ref="E311:F311"/>
    <mergeCell ref="G311:V311"/>
    <mergeCell ref="W311:Y311"/>
    <mergeCell ref="Z311:AB311"/>
    <mergeCell ref="A310:B310"/>
    <mergeCell ref="C310:D310"/>
    <mergeCell ref="E310:F310"/>
    <mergeCell ref="G310:V310"/>
    <mergeCell ref="W310:Y310"/>
    <mergeCell ref="Z310:AB310"/>
    <mergeCell ref="A315:B315"/>
    <mergeCell ref="C315:D315"/>
    <mergeCell ref="E315:F315"/>
    <mergeCell ref="G315:V315"/>
    <mergeCell ref="W315:Y315"/>
    <mergeCell ref="Z315:AB315"/>
    <mergeCell ref="A314:B314"/>
    <mergeCell ref="C314:D314"/>
    <mergeCell ref="E314:F314"/>
    <mergeCell ref="G314:V314"/>
    <mergeCell ref="W314:Y314"/>
    <mergeCell ref="Z314:AB314"/>
    <mergeCell ref="A313:B313"/>
    <mergeCell ref="C313:D313"/>
    <mergeCell ref="E313:F313"/>
    <mergeCell ref="G313:V313"/>
    <mergeCell ref="W313:Y313"/>
    <mergeCell ref="Z313:AB313"/>
    <mergeCell ref="A318:B318"/>
    <mergeCell ref="C318:D318"/>
    <mergeCell ref="E318:F318"/>
    <mergeCell ref="G318:V318"/>
    <mergeCell ref="W318:Y318"/>
    <mergeCell ref="Z318:AB318"/>
    <mergeCell ref="A317:B317"/>
    <mergeCell ref="C317:D317"/>
    <mergeCell ref="E317:F317"/>
    <mergeCell ref="G317:V317"/>
    <mergeCell ref="W317:Y317"/>
    <mergeCell ref="Z317:AB317"/>
    <mergeCell ref="A316:B316"/>
    <mergeCell ref="C316:D316"/>
    <mergeCell ref="E316:F316"/>
    <mergeCell ref="G316:V316"/>
    <mergeCell ref="W316:Y316"/>
    <mergeCell ref="Z316:AB316"/>
    <mergeCell ref="A321:B321"/>
    <mergeCell ref="C321:D321"/>
    <mergeCell ref="E321:F321"/>
    <mergeCell ref="G321:V321"/>
    <mergeCell ref="W321:Y321"/>
    <mergeCell ref="Z321:AB321"/>
    <mergeCell ref="A320:B320"/>
    <mergeCell ref="C320:D320"/>
    <mergeCell ref="E320:F320"/>
    <mergeCell ref="G320:V320"/>
    <mergeCell ref="W320:Y320"/>
    <mergeCell ref="Z320:AB320"/>
    <mergeCell ref="A319:B319"/>
    <mergeCell ref="C319:D319"/>
    <mergeCell ref="E319:F319"/>
    <mergeCell ref="G319:V319"/>
    <mergeCell ref="W319:Y319"/>
    <mergeCell ref="Z319:AB319"/>
    <mergeCell ref="A324:B324"/>
    <mergeCell ref="C324:D324"/>
    <mergeCell ref="E324:F324"/>
    <mergeCell ref="G324:V324"/>
    <mergeCell ref="W324:Y324"/>
    <mergeCell ref="Z324:AB324"/>
    <mergeCell ref="A323:B323"/>
    <mergeCell ref="C323:D323"/>
    <mergeCell ref="E323:F323"/>
    <mergeCell ref="G323:V323"/>
    <mergeCell ref="W323:Y323"/>
    <mergeCell ref="Z323:AB323"/>
    <mergeCell ref="A322:B322"/>
    <mergeCell ref="C322:D322"/>
    <mergeCell ref="E322:F322"/>
    <mergeCell ref="G322:V322"/>
    <mergeCell ref="W322:Y322"/>
    <mergeCell ref="Z322:AB322"/>
    <mergeCell ref="A327:B327"/>
    <mergeCell ref="C327:D327"/>
    <mergeCell ref="E327:F327"/>
    <mergeCell ref="G327:V327"/>
    <mergeCell ref="W327:Y327"/>
    <mergeCell ref="Z327:AB327"/>
    <mergeCell ref="A326:B326"/>
    <mergeCell ref="C326:D326"/>
    <mergeCell ref="E326:F326"/>
    <mergeCell ref="G326:V326"/>
    <mergeCell ref="W326:Y326"/>
    <mergeCell ref="Z326:AB326"/>
    <mergeCell ref="A325:B325"/>
    <mergeCell ref="C325:D325"/>
    <mergeCell ref="E325:F325"/>
    <mergeCell ref="G325:V325"/>
    <mergeCell ref="W325:Y325"/>
    <mergeCell ref="Z325:AB325"/>
    <mergeCell ref="A330:B330"/>
    <mergeCell ref="C330:D330"/>
    <mergeCell ref="E330:F330"/>
    <mergeCell ref="G330:V330"/>
    <mergeCell ref="W330:Y330"/>
    <mergeCell ref="Z330:AB330"/>
    <mergeCell ref="A329:B329"/>
    <mergeCell ref="C329:D329"/>
    <mergeCell ref="E329:F329"/>
    <mergeCell ref="G329:V329"/>
    <mergeCell ref="W329:Y329"/>
    <mergeCell ref="Z329:AB329"/>
    <mergeCell ref="A328:B328"/>
    <mergeCell ref="C328:D328"/>
    <mergeCell ref="E328:F328"/>
    <mergeCell ref="G328:V328"/>
    <mergeCell ref="W328:Y328"/>
    <mergeCell ref="Z328:AB328"/>
    <mergeCell ref="A333:B333"/>
    <mergeCell ref="C333:D333"/>
    <mergeCell ref="E333:F333"/>
    <mergeCell ref="G333:V333"/>
    <mergeCell ref="W333:Y333"/>
    <mergeCell ref="Z333:AB333"/>
    <mergeCell ref="A332:B332"/>
    <mergeCell ref="C332:D332"/>
    <mergeCell ref="E332:F332"/>
    <mergeCell ref="G332:V332"/>
    <mergeCell ref="W332:Y332"/>
    <mergeCell ref="Z332:AB332"/>
    <mergeCell ref="A331:B331"/>
    <mergeCell ref="C331:D331"/>
    <mergeCell ref="E331:F331"/>
    <mergeCell ref="G331:V331"/>
    <mergeCell ref="W331:Y331"/>
    <mergeCell ref="Z331:AB331"/>
    <mergeCell ref="A336:B336"/>
    <mergeCell ref="C336:D336"/>
    <mergeCell ref="E336:F336"/>
    <mergeCell ref="G336:V336"/>
    <mergeCell ref="W336:Y336"/>
    <mergeCell ref="Z336:AB336"/>
    <mergeCell ref="A335:B335"/>
    <mergeCell ref="C335:D335"/>
    <mergeCell ref="E335:F335"/>
    <mergeCell ref="G335:V335"/>
    <mergeCell ref="W335:Y335"/>
    <mergeCell ref="Z335:AB335"/>
    <mergeCell ref="A334:B334"/>
    <mergeCell ref="C334:D334"/>
    <mergeCell ref="E334:F334"/>
    <mergeCell ref="G334:V334"/>
    <mergeCell ref="W334:Y334"/>
    <mergeCell ref="Z334:AB334"/>
    <mergeCell ref="A339:B339"/>
    <mergeCell ref="C339:D339"/>
    <mergeCell ref="E339:F339"/>
    <mergeCell ref="G339:V339"/>
    <mergeCell ref="W339:Y339"/>
    <mergeCell ref="Z339:AB339"/>
    <mergeCell ref="A338:B338"/>
    <mergeCell ref="C338:D338"/>
    <mergeCell ref="E338:F338"/>
    <mergeCell ref="G338:V338"/>
    <mergeCell ref="W338:Y338"/>
    <mergeCell ref="Z338:AB338"/>
    <mergeCell ref="A337:B337"/>
    <mergeCell ref="C337:D337"/>
    <mergeCell ref="E337:F337"/>
    <mergeCell ref="G337:V337"/>
    <mergeCell ref="W337:Y337"/>
    <mergeCell ref="Z337:AB337"/>
    <mergeCell ref="A342:B342"/>
    <mergeCell ref="C342:D342"/>
    <mergeCell ref="E342:F342"/>
    <mergeCell ref="G342:V342"/>
    <mergeCell ref="W342:Y342"/>
    <mergeCell ref="Z342:AB342"/>
    <mergeCell ref="A341:B341"/>
    <mergeCell ref="C341:D341"/>
    <mergeCell ref="E341:F341"/>
    <mergeCell ref="G341:V341"/>
    <mergeCell ref="W341:Y341"/>
    <mergeCell ref="Z341:AB341"/>
    <mergeCell ref="A340:B340"/>
    <mergeCell ref="C340:D340"/>
    <mergeCell ref="E340:F340"/>
    <mergeCell ref="G340:V340"/>
    <mergeCell ref="W340:Y340"/>
    <mergeCell ref="Z340:AB340"/>
    <mergeCell ref="A345:B345"/>
    <mergeCell ref="C345:D345"/>
    <mergeCell ref="E345:F345"/>
    <mergeCell ref="G345:V345"/>
    <mergeCell ref="W345:Y345"/>
    <mergeCell ref="Z345:AB345"/>
    <mergeCell ref="A344:B344"/>
    <mergeCell ref="C344:D344"/>
    <mergeCell ref="E344:F344"/>
    <mergeCell ref="G344:V344"/>
    <mergeCell ref="W344:Y344"/>
    <mergeCell ref="Z344:AB344"/>
    <mergeCell ref="A343:B343"/>
    <mergeCell ref="C343:D343"/>
    <mergeCell ref="E343:F343"/>
    <mergeCell ref="G343:V343"/>
    <mergeCell ref="W343:Y343"/>
    <mergeCell ref="Z343:AB343"/>
    <mergeCell ref="A348:AB348"/>
    <mergeCell ref="A349:B349"/>
    <mergeCell ref="C349:D349"/>
    <mergeCell ref="E349:F349"/>
    <mergeCell ref="G349:V349"/>
    <mergeCell ref="W349:Y349"/>
    <mergeCell ref="Z349:AB349"/>
    <mergeCell ref="A347:B347"/>
    <mergeCell ref="C347:D347"/>
    <mergeCell ref="E347:F347"/>
    <mergeCell ref="G347:V347"/>
    <mergeCell ref="W347:Y347"/>
    <mergeCell ref="Z347:AB347"/>
    <mergeCell ref="A346:B346"/>
    <mergeCell ref="C346:D346"/>
    <mergeCell ref="E346:F346"/>
    <mergeCell ref="G346:V346"/>
    <mergeCell ref="W346:Y346"/>
    <mergeCell ref="Z346:AB346"/>
    <mergeCell ref="A352:B352"/>
    <mergeCell ref="C352:D352"/>
    <mergeCell ref="E352:F352"/>
    <mergeCell ref="G352:V352"/>
    <mergeCell ref="W352:Y352"/>
    <mergeCell ref="Z352:AB352"/>
    <mergeCell ref="A351:B351"/>
    <mergeCell ref="C351:D351"/>
    <mergeCell ref="E351:F351"/>
    <mergeCell ref="G351:V351"/>
    <mergeCell ref="W351:Y351"/>
    <mergeCell ref="Z351:AB351"/>
    <mergeCell ref="A350:B350"/>
    <mergeCell ref="C350:D350"/>
    <mergeCell ref="E350:F350"/>
    <mergeCell ref="G350:V350"/>
    <mergeCell ref="W350:Y350"/>
    <mergeCell ref="Z350:AB350"/>
    <mergeCell ref="A355:B355"/>
    <mergeCell ref="C355:D355"/>
    <mergeCell ref="E355:F355"/>
    <mergeCell ref="G355:V355"/>
    <mergeCell ref="W355:Y355"/>
    <mergeCell ref="Z355:AB355"/>
    <mergeCell ref="A354:B354"/>
    <mergeCell ref="C354:D354"/>
    <mergeCell ref="E354:F354"/>
    <mergeCell ref="G354:V354"/>
    <mergeCell ref="W354:Y354"/>
    <mergeCell ref="Z354:AB354"/>
    <mergeCell ref="A353:B353"/>
    <mergeCell ref="C353:D353"/>
    <mergeCell ref="E353:F353"/>
    <mergeCell ref="G353:V353"/>
    <mergeCell ref="W353:Y353"/>
    <mergeCell ref="Z353:AB353"/>
    <mergeCell ref="A358:B358"/>
    <mergeCell ref="C358:D358"/>
    <mergeCell ref="E358:F358"/>
    <mergeCell ref="G358:V358"/>
    <mergeCell ref="W358:Y358"/>
    <mergeCell ref="Z358:AB358"/>
    <mergeCell ref="A357:B357"/>
    <mergeCell ref="C357:D357"/>
    <mergeCell ref="E357:F357"/>
    <mergeCell ref="G357:V357"/>
    <mergeCell ref="W357:Y357"/>
    <mergeCell ref="Z357:AB357"/>
    <mergeCell ref="A356:B356"/>
    <mergeCell ref="C356:D356"/>
    <mergeCell ref="E356:F356"/>
    <mergeCell ref="G356:V356"/>
    <mergeCell ref="W356:Y356"/>
    <mergeCell ref="Z356:AB356"/>
    <mergeCell ref="A361:B361"/>
    <mergeCell ref="C361:D361"/>
    <mergeCell ref="E361:F361"/>
    <mergeCell ref="G361:V361"/>
    <mergeCell ref="W361:Y361"/>
    <mergeCell ref="Z361:AB361"/>
    <mergeCell ref="A360:B360"/>
    <mergeCell ref="C360:D360"/>
    <mergeCell ref="E360:F360"/>
    <mergeCell ref="G360:V360"/>
    <mergeCell ref="W360:Y360"/>
    <mergeCell ref="Z360:AB360"/>
    <mergeCell ref="A359:B359"/>
    <mergeCell ref="C359:D359"/>
    <mergeCell ref="E359:F359"/>
    <mergeCell ref="G359:V359"/>
    <mergeCell ref="W359:Y359"/>
    <mergeCell ref="Z359:AB359"/>
    <mergeCell ref="A364:B364"/>
    <mergeCell ref="C364:D364"/>
    <mergeCell ref="E364:F364"/>
    <mergeCell ref="G364:V364"/>
    <mergeCell ref="W364:Y364"/>
    <mergeCell ref="Z364:AB364"/>
    <mergeCell ref="A363:B363"/>
    <mergeCell ref="C363:D363"/>
    <mergeCell ref="E363:F363"/>
    <mergeCell ref="G363:V363"/>
    <mergeCell ref="W363:Y363"/>
    <mergeCell ref="Z363:AB363"/>
    <mergeCell ref="A362:B362"/>
    <mergeCell ref="C362:D362"/>
    <mergeCell ref="E362:F362"/>
    <mergeCell ref="G362:V362"/>
    <mergeCell ref="W362:Y362"/>
    <mergeCell ref="Z362:AB362"/>
    <mergeCell ref="A367:B367"/>
    <mergeCell ref="C367:D367"/>
    <mergeCell ref="E367:F367"/>
    <mergeCell ref="G367:V367"/>
    <mergeCell ref="W367:Y367"/>
    <mergeCell ref="Z367:AB367"/>
    <mergeCell ref="A366:B366"/>
    <mergeCell ref="C366:D366"/>
    <mergeCell ref="E366:F366"/>
    <mergeCell ref="G366:V366"/>
    <mergeCell ref="W366:Y366"/>
    <mergeCell ref="Z366:AB366"/>
    <mergeCell ref="A365:B365"/>
    <mergeCell ref="C365:D365"/>
    <mergeCell ref="E365:F365"/>
    <mergeCell ref="G365:V365"/>
    <mergeCell ref="W365:Y365"/>
    <mergeCell ref="Z365:AB365"/>
    <mergeCell ref="A370:B370"/>
    <mergeCell ref="C370:D370"/>
    <mergeCell ref="E370:F370"/>
    <mergeCell ref="G370:V370"/>
    <mergeCell ref="W370:Y370"/>
    <mergeCell ref="Z370:AB370"/>
    <mergeCell ref="A369:B369"/>
    <mergeCell ref="C369:D369"/>
    <mergeCell ref="E369:F369"/>
    <mergeCell ref="G369:V369"/>
    <mergeCell ref="W369:Y369"/>
    <mergeCell ref="Z369:AB369"/>
    <mergeCell ref="A368:B368"/>
    <mergeCell ref="C368:D368"/>
    <mergeCell ref="E368:F368"/>
    <mergeCell ref="G368:V368"/>
    <mergeCell ref="W368:Y368"/>
    <mergeCell ref="Z368:AB368"/>
    <mergeCell ref="A373:B373"/>
    <mergeCell ref="C373:D373"/>
    <mergeCell ref="E373:F373"/>
    <mergeCell ref="G373:V373"/>
    <mergeCell ref="W373:Y373"/>
    <mergeCell ref="Z373:AB373"/>
    <mergeCell ref="A372:B372"/>
    <mergeCell ref="C372:D372"/>
    <mergeCell ref="E372:F372"/>
    <mergeCell ref="G372:V372"/>
    <mergeCell ref="W372:Y372"/>
    <mergeCell ref="Z372:AB372"/>
    <mergeCell ref="A371:B371"/>
    <mergeCell ref="C371:D371"/>
    <mergeCell ref="E371:F371"/>
    <mergeCell ref="G371:V371"/>
    <mergeCell ref="W371:Y371"/>
    <mergeCell ref="Z371:AB371"/>
    <mergeCell ref="A376:B376"/>
    <mergeCell ref="C376:D376"/>
    <mergeCell ref="E376:F376"/>
    <mergeCell ref="G376:V376"/>
    <mergeCell ref="W376:Y376"/>
    <mergeCell ref="Z376:AB376"/>
    <mergeCell ref="A375:B375"/>
    <mergeCell ref="C375:D375"/>
    <mergeCell ref="E375:F375"/>
    <mergeCell ref="G375:V375"/>
    <mergeCell ref="W375:Y375"/>
    <mergeCell ref="Z375:AB375"/>
    <mergeCell ref="A374:B374"/>
    <mergeCell ref="C374:D374"/>
    <mergeCell ref="E374:F374"/>
    <mergeCell ref="G374:V374"/>
    <mergeCell ref="W374:Y374"/>
    <mergeCell ref="Z374:AB374"/>
    <mergeCell ref="A379:B379"/>
    <mergeCell ref="C379:D379"/>
    <mergeCell ref="E379:F379"/>
    <mergeCell ref="G379:V379"/>
    <mergeCell ref="W379:Y379"/>
    <mergeCell ref="Z379:AB379"/>
    <mergeCell ref="A378:B378"/>
    <mergeCell ref="C378:D378"/>
    <mergeCell ref="E378:F378"/>
    <mergeCell ref="G378:V378"/>
    <mergeCell ref="W378:Y378"/>
    <mergeCell ref="Z378:AB378"/>
    <mergeCell ref="A377:B377"/>
    <mergeCell ref="C377:D377"/>
    <mergeCell ref="E377:F377"/>
    <mergeCell ref="G377:V377"/>
    <mergeCell ref="W377:Y377"/>
    <mergeCell ref="Z377:AB377"/>
    <mergeCell ref="A382:B382"/>
    <mergeCell ref="C382:D382"/>
    <mergeCell ref="E382:F382"/>
    <mergeCell ref="G382:V382"/>
    <mergeCell ref="W382:Y382"/>
    <mergeCell ref="Z382:AB382"/>
    <mergeCell ref="A381:B381"/>
    <mergeCell ref="C381:D381"/>
    <mergeCell ref="E381:F381"/>
    <mergeCell ref="G381:V381"/>
    <mergeCell ref="W381:Y381"/>
    <mergeCell ref="Z381:AB381"/>
    <mergeCell ref="A380:B380"/>
    <mergeCell ref="C380:D380"/>
    <mergeCell ref="E380:F380"/>
    <mergeCell ref="G380:V380"/>
    <mergeCell ref="W380:Y380"/>
    <mergeCell ref="Z380:AB380"/>
    <mergeCell ref="A385:B385"/>
    <mergeCell ref="C385:D385"/>
    <mergeCell ref="E385:F385"/>
    <mergeCell ref="G385:V385"/>
    <mergeCell ref="W385:Y385"/>
    <mergeCell ref="Z385:AB385"/>
    <mergeCell ref="A384:B384"/>
    <mergeCell ref="C384:D384"/>
    <mergeCell ref="E384:F384"/>
    <mergeCell ref="G384:V384"/>
    <mergeCell ref="W384:Y384"/>
    <mergeCell ref="Z384:AB384"/>
    <mergeCell ref="A383:B383"/>
    <mergeCell ref="C383:D383"/>
    <mergeCell ref="E383:F383"/>
    <mergeCell ref="G383:V383"/>
    <mergeCell ref="W383:Y383"/>
    <mergeCell ref="Z383:AB383"/>
    <mergeCell ref="A388:B388"/>
    <mergeCell ref="C388:D388"/>
    <mergeCell ref="E388:F388"/>
    <mergeCell ref="G388:V388"/>
    <mergeCell ref="W388:Y388"/>
    <mergeCell ref="Z388:AB388"/>
    <mergeCell ref="A387:B387"/>
    <mergeCell ref="C387:D387"/>
    <mergeCell ref="E387:F387"/>
    <mergeCell ref="G387:V387"/>
    <mergeCell ref="W387:Y387"/>
    <mergeCell ref="Z387:AB387"/>
    <mergeCell ref="A386:B386"/>
    <mergeCell ref="C386:D386"/>
    <mergeCell ref="E386:F386"/>
    <mergeCell ref="G386:V386"/>
    <mergeCell ref="W386:Y386"/>
    <mergeCell ref="Z386:AB386"/>
    <mergeCell ref="A392:B392"/>
    <mergeCell ref="C392:D392"/>
    <mergeCell ref="E392:F392"/>
    <mergeCell ref="G392:V392"/>
    <mergeCell ref="W392:Y392"/>
    <mergeCell ref="Z392:AB392"/>
    <mergeCell ref="A391:B391"/>
    <mergeCell ref="C391:D391"/>
    <mergeCell ref="E391:F391"/>
    <mergeCell ref="G391:V391"/>
    <mergeCell ref="W391:Y391"/>
    <mergeCell ref="Z391:AB391"/>
    <mergeCell ref="A389:AB389"/>
    <mergeCell ref="A390:B390"/>
    <mergeCell ref="C390:D390"/>
    <mergeCell ref="E390:F390"/>
    <mergeCell ref="G390:V390"/>
    <mergeCell ref="W390:Y390"/>
    <mergeCell ref="Z390:AB390"/>
    <mergeCell ref="A395:B395"/>
    <mergeCell ref="C395:D395"/>
    <mergeCell ref="E395:F395"/>
    <mergeCell ref="G395:V395"/>
    <mergeCell ref="W395:Y395"/>
    <mergeCell ref="Z395:AB395"/>
    <mergeCell ref="A394:B394"/>
    <mergeCell ref="C394:D394"/>
    <mergeCell ref="E394:F394"/>
    <mergeCell ref="G394:V394"/>
    <mergeCell ref="W394:Y394"/>
    <mergeCell ref="Z394:AB394"/>
    <mergeCell ref="A393:B393"/>
    <mergeCell ref="C393:D393"/>
    <mergeCell ref="E393:F393"/>
    <mergeCell ref="G393:V393"/>
    <mergeCell ref="W393:Y393"/>
    <mergeCell ref="Z393:AB393"/>
    <mergeCell ref="A399:B399"/>
    <mergeCell ref="C399:D399"/>
    <mergeCell ref="E399:F399"/>
    <mergeCell ref="G399:V399"/>
    <mergeCell ref="W399:Y399"/>
    <mergeCell ref="Z399:AB399"/>
    <mergeCell ref="A397:AB397"/>
    <mergeCell ref="A398:B398"/>
    <mergeCell ref="C398:D398"/>
    <mergeCell ref="E398:F398"/>
    <mergeCell ref="G398:V398"/>
    <mergeCell ref="W398:Y398"/>
    <mergeCell ref="Z398:AB398"/>
    <mergeCell ref="A396:B396"/>
    <mergeCell ref="C396:D396"/>
    <mergeCell ref="E396:F396"/>
    <mergeCell ref="G396:V396"/>
    <mergeCell ref="W396:Y396"/>
    <mergeCell ref="Z396:AB396"/>
    <mergeCell ref="A402:B402"/>
    <mergeCell ref="C402:D402"/>
    <mergeCell ref="E402:F402"/>
    <mergeCell ref="G402:V402"/>
    <mergeCell ref="W402:Y402"/>
    <mergeCell ref="Z402:AB402"/>
    <mergeCell ref="A401:B401"/>
    <mergeCell ref="C401:D401"/>
    <mergeCell ref="E401:F401"/>
    <mergeCell ref="G401:V401"/>
    <mergeCell ref="W401:Y401"/>
    <mergeCell ref="Z401:AB401"/>
    <mergeCell ref="A400:B400"/>
    <mergeCell ref="C400:D400"/>
    <mergeCell ref="E400:F400"/>
    <mergeCell ref="G400:V400"/>
    <mergeCell ref="W400:Y400"/>
    <mergeCell ref="Z400:AB400"/>
    <mergeCell ref="A405:B405"/>
    <mergeCell ref="C405:D405"/>
    <mergeCell ref="E405:F405"/>
    <mergeCell ref="G405:V405"/>
    <mergeCell ref="W405:Y405"/>
    <mergeCell ref="Z405:AB405"/>
    <mergeCell ref="A404:B404"/>
    <mergeCell ref="C404:D404"/>
    <mergeCell ref="E404:F404"/>
    <mergeCell ref="G404:V404"/>
    <mergeCell ref="W404:Y404"/>
    <mergeCell ref="Z404:AB404"/>
    <mergeCell ref="A403:B403"/>
    <mergeCell ref="C403:D403"/>
    <mergeCell ref="E403:F403"/>
    <mergeCell ref="G403:V403"/>
    <mergeCell ref="W403:Y403"/>
    <mergeCell ref="Z403:AB403"/>
    <mergeCell ref="A408:B408"/>
    <mergeCell ref="C408:D408"/>
    <mergeCell ref="E408:F408"/>
    <mergeCell ref="G408:V408"/>
    <mergeCell ref="W408:Y408"/>
    <mergeCell ref="Z408:AB408"/>
    <mergeCell ref="A407:B407"/>
    <mergeCell ref="C407:D407"/>
    <mergeCell ref="E407:F407"/>
    <mergeCell ref="G407:V407"/>
    <mergeCell ref="W407:Y407"/>
    <mergeCell ref="Z407:AB407"/>
    <mergeCell ref="A406:B406"/>
    <mergeCell ref="C406:D406"/>
    <mergeCell ref="E406:F406"/>
    <mergeCell ref="G406:V406"/>
    <mergeCell ref="W406:Y406"/>
    <mergeCell ref="Z406:AB406"/>
    <mergeCell ref="A412:B412"/>
    <mergeCell ref="C412:D412"/>
    <mergeCell ref="E412:F412"/>
    <mergeCell ref="G412:V412"/>
    <mergeCell ref="W412:Y412"/>
    <mergeCell ref="Z412:AB412"/>
    <mergeCell ref="A410:AB410"/>
    <mergeCell ref="A411:B411"/>
    <mergeCell ref="C411:D411"/>
    <mergeCell ref="E411:F411"/>
    <mergeCell ref="G411:V411"/>
    <mergeCell ref="W411:Y411"/>
    <mergeCell ref="Z411:AB411"/>
    <mergeCell ref="A409:B409"/>
    <mergeCell ref="C409:D409"/>
    <mergeCell ref="E409:F409"/>
    <mergeCell ref="G409:V409"/>
    <mergeCell ref="W409:Y409"/>
    <mergeCell ref="Z409:AB409"/>
    <mergeCell ref="A415:B415"/>
    <mergeCell ref="C415:D415"/>
    <mergeCell ref="E415:F415"/>
    <mergeCell ref="G415:V415"/>
    <mergeCell ref="W415:Y415"/>
    <mergeCell ref="Z415:AB415"/>
    <mergeCell ref="A414:B414"/>
    <mergeCell ref="C414:D414"/>
    <mergeCell ref="E414:F414"/>
    <mergeCell ref="G414:V414"/>
    <mergeCell ref="W414:Y414"/>
    <mergeCell ref="Z414:AB414"/>
    <mergeCell ref="A413:B413"/>
    <mergeCell ref="C413:D413"/>
    <mergeCell ref="E413:F413"/>
    <mergeCell ref="G413:V413"/>
    <mergeCell ref="W413:Y413"/>
    <mergeCell ref="Z413:AB413"/>
    <mergeCell ref="A418:B418"/>
    <mergeCell ref="C418:D418"/>
    <mergeCell ref="E418:F418"/>
    <mergeCell ref="G418:V418"/>
    <mergeCell ref="W418:Y418"/>
    <mergeCell ref="Z418:AB418"/>
    <mergeCell ref="A417:B417"/>
    <mergeCell ref="C417:D417"/>
    <mergeCell ref="E417:F417"/>
    <mergeCell ref="G417:V417"/>
    <mergeCell ref="W417:Y417"/>
    <mergeCell ref="Z417:AB417"/>
    <mergeCell ref="A416:B416"/>
    <mergeCell ref="C416:D416"/>
    <mergeCell ref="E416:F416"/>
    <mergeCell ref="G416:V416"/>
    <mergeCell ref="W416:Y416"/>
    <mergeCell ref="Z416:AB416"/>
    <mergeCell ref="A421:B421"/>
    <mergeCell ref="C421:D421"/>
    <mergeCell ref="E421:F421"/>
    <mergeCell ref="G421:V421"/>
    <mergeCell ref="W421:Y421"/>
    <mergeCell ref="Z421:AB421"/>
    <mergeCell ref="A420:B420"/>
    <mergeCell ref="C420:D420"/>
    <mergeCell ref="E420:F420"/>
    <mergeCell ref="G420:V420"/>
    <mergeCell ref="W420:Y420"/>
    <mergeCell ref="Z420:AB420"/>
    <mergeCell ref="A419:B419"/>
    <mergeCell ref="C419:D419"/>
    <mergeCell ref="E419:F419"/>
    <mergeCell ref="G419:V419"/>
    <mergeCell ref="W419:Y419"/>
    <mergeCell ref="Z419:AB419"/>
    <mergeCell ref="A424:B424"/>
    <mergeCell ref="C424:D424"/>
    <mergeCell ref="E424:F424"/>
    <mergeCell ref="G424:V424"/>
    <mergeCell ref="W424:Y424"/>
    <mergeCell ref="Z424:AB424"/>
    <mergeCell ref="A423:B423"/>
    <mergeCell ref="C423:D423"/>
    <mergeCell ref="E423:F423"/>
    <mergeCell ref="G423:V423"/>
    <mergeCell ref="W423:Y423"/>
    <mergeCell ref="Z423:AB423"/>
    <mergeCell ref="A422:B422"/>
    <mergeCell ref="C422:D422"/>
    <mergeCell ref="E422:F422"/>
    <mergeCell ref="G422:V422"/>
    <mergeCell ref="W422:Y422"/>
    <mergeCell ref="Z422:AB422"/>
    <mergeCell ref="A427:B427"/>
    <mergeCell ref="C427:D427"/>
    <mergeCell ref="E427:F427"/>
    <mergeCell ref="G427:V427"/>
    <mergeCell ref="W427:Y427"/>
    <mergeCell ref="Z427:AB427"/>
    <mergeCell ref="A426:B426"/>
    <mergeCell ref="C426:D426"/>
    <mergeCell ref="E426:F426"/>
    <mergeCell ref="G426:V426"/>
    <mergeCell ref="W426:Y426"/>
    <mergeCell ref="Z426:AB426"/>
    <mergeCell ref="A425:B425"/>
    <mergeCell ref="C425:D425"/>
    <mergeCell ref="E425:F425"/>
    <mergeCell ref="G425:V425"/>
    <mergeCell ref="W425:Y425"/>
    <mergeCell ref="Z425:AB425"/>
    <mergeCell ref="A430:B430"/>
    <mergeCell ref="C430:D430"/>
    <mergeCell ref="E430:F430"/>
    <mergeCell ref="G430:V430"/>
    <mergeCell ref="W430:Y430"/>
    <mergeCell ref="Z430:AB430"/>
    <mergeCell ref="A429:B429"/>
    <mergeCell ref="C429:D429"/>
    <mergeCell ref="E429:F429"/>
    <mergeCell ref="G429:V429"/>
    <mergeCell ref="W429:Y429"/>
    <mergeCell ref="Z429:AB429"/>
    <mergeCell ref="A428:B428"/>
    <mergeCell ref="C428:D428"/>
    <mergeCell ref="E428:F428"/>
    <mergeCell ref="G428:V428"/>
    <mergeCell ref="W428:Y428"/>
    <mergeCell ref="Z428:AB428"/>
    <mergeCell ref="A433:B433"/>
    <mergeCell ref="C433:D433"/>
    <mergeCell ref="E433:F433"/>
    <mergeCell ref="G433:V433"/>
    <mergeCell ref="W433:Y433"/>
    <mergeCell ref="Z433:AB433"/>
    <mergeCell ref="A432:B432"/>
    <mergeCell ref="C432:D432"/>
    <mergeCell ref="E432:F432"/>
    <mergeCell ref="G432:V432"/>
    <mergeCell ref="W432:Y432"/>
    <mergeCell ref="Z432:AB432"/>
    <mergeCell ref="A431:B431"/>
    <mergeCell ref="C431:D431"/>
    <mergeCell ref="E431:F431"/>
    <mergeCell ref="G431:V431"/>
    <mergeCell ref="W431:Y431"/>
    <mergeCell ref="Z431:AB431"/>
    <mergeCell ref="A436:B436"/>
    <mergeCell ref="C436:D436"/>
    <mergeCell ref="E436:F436"/>
    <mergeCell ref="G436:V436"/>
    <mergeCell ref="W436:Y436"/>
    <mergeCell ref="Z436:AB436"/>
    <mergeCell ref="A435:B435"/>
    <mergeCell ref="C435:D435"/>
    <mergeCell ref="E435:F435"/>
    <mergeCell ref="G435:V435"/>
    <mergeCell ref="W435:Y435"/>
    <mergeCell ref="Z435:AB435"/>
    <mergeCell ref="A434:B434"/>
    <mergeCell ref="C434:D434"/>
    <mergeCell ref="E434:F434"/>
    <mergeCell ref="G434:V434"/>
    <mergeCell ref="W434:Y434"/>
    <mergeCell ref="Z434:AB434"/>
    <mergeCell ref="A440:B440"/>
    <mergeCell ref="C440:D440"/>
    <mergeCell ref="E440:F440"/>
    <mergeCell ref="G440:V440"/>
    <mergeCell ref="W440:Y440"/>
    <mergeCell ref="Z440:AB440"/>
    <mergeCell ref="A438:AB438"/>
    <mergeCell ref="A439:B439"/>
    <mergeCell ref="C439:D439"/>
    <mergeCell ref="E439:F439"/>
    <mergeCell ref="G439:V439"/>
    <mergeCell ref="W439:Y439"/>
    <mergeCell ref="Z439:AB439"/>
    <mergeCell ref="A437:B437"/>
    <mergeCell ref="C437:D437"/>
    <mergeCell ref="E437:F437"/>
    <mergeCell ref="G437:V437"/>
    <mergeCell ref="W437:Y437"/>
    <mergeCell ref="Z437:AB437"/>
    <mergeCell ref="A443:B443"/>
    <mergeCell ref="C443:D443"/>
    <mergeCell ref="E443:F443"/>
    <mergeCell ref="G443:V443"/>
    <mergeCell ref="W443:Y443"/>
    <mergeCell ref="Z443:AB443"/>
    <mergeCell ref="A442:B442"/>
    <mergeCell ref="C442:D442"/>
    <mergeCell ref="E442:F442"/>
    <mergeCell ref="G442:V442"/>
    <mergeCell ref="W442:Y442"/>
    <mergeCell ref="Z442:AB442"/>
    <mergeCell ref="A441:B441"/>
    <mergeCell ref="C441:D441"/>
    <mergeCell ref="E441:F441"/>
    <mergeCell ref="G441:V441"/>
    <mergeCell ref="W441:Y441"/>
    <mergeCell ref="Z441:AB441"/>
    <mergeCell ref="A446:AB446"/>
    <mergeCell ref="A447:B447"/>
    <mergeCell ref="C447:D447"/>
    <mergeCell ref="E447:F447"/>
    <mergeCell ref="G447:V447"/>
    <mergeCell ref="W447:Y447"/>
    <mergeCell ref="Z447:AB447"/>
    <mergeCell ref="A445:B445"/>
    <mergeCell ref="C445:D445"/>
    <mergeCell ref="E445:F445"/>
    <mergeCell ref="G445:V445"/>
    <mergeCell ref="W445:Y445"/>
    <mergeCell ref="Z445:AB445"/>
    <mergeCell ref="A444:B444"/>
    <mergeCell ref="C444:D444"/>
    <mergeCell ref="E444:F444"/>
    <mergeCell ref="G444:V444"/>
    <mergeCell ref="W444:Y444"/>
    <mergeCell ref="Z444:AB444"/>
    <mergeCell ref="A450:B450"/>
    <mergeCell ref="C450:D450"/>
    <mergeCell ref="E450:F450"/>
    <mergeCell ref="G450:V450"/>
    <mergeCell ref="W450:Y450"/>
    <mergeCell ref="Z450:AB450"/>
    <mergeCell ref="A449:B449"/>
    <mergeCell ref="C449:D449"/>
    <mergeCell ref="E449:F449"/>
    <mergeCell ref="G449:V449"/>
    <mergeCell ref="W449:Y449"/>
    <mergeCell ref="Z449:AB449"/>
    <mergeCell ref="A448:B448"/>
    <mergeCell ref="C448:D448"/>
    <mergeCell ref="E448:F448"/>
    <mergeCell ref="G448:V448"/>
    <mergeCell ref="W448:Y448"/>
    <mergeCell ref="Z448:AB448"/>
    <mergeCell ref="A453:B453"/>
    <mergeCell ref="C453:D453"/>
    <mergeCell ref="E453:F453"/>
    <mergeCell ref="G453:V453"/>
    <mergeCell ref="W453:Y453"/>
    <mergeCell ref="Z453:AB453"/>
    <mergeCell ref="A452:B452"/>
    <mergeCell ref="C452:D452"/>
    <mergeCell ref="E452:F452"/>
    <mergeCell ref="G452:V452"/>
    <mergeCell ref="W452:Y452"/>
    <mergeCell ref="Z452:AB452"/>
    <mergeCell ref="A451:B451"/>
    <mergeCell ref="C451:D451"/>
    <mergeCell ref="E451:F451"/>
    <mergeCell ref="G451:V451"/>
    <mergeCell ref="W451:Y451"/>
    <mergeCell ref="Z451:AB451"/>
    <mergeCell ref="A456:B456"/>
    <mergeCell ref="C456:D456"/>
    <mergeCell ref="E456:F456"/>
    <mergeCell ref="G456:V456"/>
    <mergeCell ref="W456:Y456"/>
    <mergeCell ref="Z456:AB456"/>
    <mergeCell ref="A455:B455"/>
    <mergeCell ref="C455:D455"/>
    <mergeCell ref="E455:F455"/>
    <mergeCell ref="G455:V455"/>
    <mergeCell ref="W455:Y455"/>
    <mergeCell ref="Z455:AB455"/>
    <mergeCell ref="A454:B454"/>
    <mergeCell ref="C454:D454"/>
    <mergeCell ref="E454:F454"/>
    <mergeCell ref="G454:V454"/>
    <mergeCell ref="W454:Y454"/>
    <mergeCell ref="Z454:AB454"/>
    <mergeCell ref="A459:B459"/>
    <mergeCell ref="C459:D459"/>
    <mergeCell ref="E459:F459"/>
    <mergeCell ref="G459:V459"/>
    <mergeCell ref="W459:Y459"/>
    <mergeCell ref="Z459:AB459"/>
    <mergeCell ref="A458:B458"/>
    <mergeCell ref="C458:D458"/>
    <mergeCell ref="E458:F458"/>
    <mergeCell ref="G458:V458"/>
    <mergeCell ref="W458:Y458"/>
    <mergeCell ref="Z458:AB458"/>
    <mergeCell ref="A457:B457"/>
    <mergeCell ref="C457:D457"/>
    <mergeCell ref="E457:F457"/>
    <mergeCell ref="G457:V457"/>
    <mergeCell ref="W457:Y457"/>
    <mergeCell ref="Z457:AB457"/>
    <mergeCell ref="A462:B462"/>
    <mergeCell ref="C462:D462"/>
    <mergeCell ref="E462:F462"/>
    <mergeCell ref="G462:V462"/>
    <mergeCell ref="W462:Y462"/>
    <mergeCell ref="Z462:AB462"/>
    <mergeCell ref="A461:B461"/>
    <mergeCell ref="C461:D461"/>
    <mergeCell ref="E461:F461"/>
    <mergeCell ref="G461:V461"/>
    <mergeCell ref="W461:Y461"/>
    <mergeCell ref="Z461:AB461"/>
    <mergeCell ref="A460:B460"/>
    <mergeCell ref="C460:D460"/>
    <mergeCell ref="E460:F460"/>
    <mergeCell ref="G460:V460"/>
    <mergeCell ref="W460:Y460"/>
    <mergeCell ref="Z460:AB460"/>
    <mergeCell ref="A465:B465"/>
    <mergeCell ref="C465:D465"/>
    <mergeCell ref="E465:F465"/>
    <mergeCell ref="G465:V465"/>
    <mergeCell ref="W465:Y465"/>
    <mergeCell ref="Z465:AB465"/>
    <mergeCell ref="A464:B464"/>
    <mergeCell ref="C464:D464"/>
    <mergeCell ref="E464:F464"/>
    <mergeCell ref="G464:V464"/>
    <mergeCell ref="W464:Y464"/>
    <mergeCell ref="Z464:AB464"/>
    <mergeCell ref="A463:B463"/>
    <mergeCell ref="C463:D463"/>
    <mergeCell ref="E463:F463"/>
    <mergeCell ref="G463:V463"/>
    <mergeCell ref="W463:Y463"/>
    <mergeCell ref="Z463:AB463"/>
    <mergeCell ref="A468:B468"/>
    <mergeCell ref="C468:D468"/>
    <mergeCell ref="E468:F468"/>
    <mergeCell ref="G468:V468"/>
    <mergeCell ref="W468:Y468"/>
    <mergeCell ref="Z468:AB468"/>
    <mergeCell ref="A467:B467"/>
    <mergeCell ref="C467:D467"/>
    <mergeCell ref="E467:F467"/>
    <mergeCell ref="G467:V467"/>
    <mergeCell ref="W467:Y467"/>
    <mergeCell ref="Z467:AB467"/>
    <mergeCell ref="A466:B466"/>
    <mergeCell ref="C466:D466"/>
    <mergeCell ref="E466:F466"/>
    <mergeCell ref="G466:V466"/>
    <mergeCell ref="W466:Y466"/>
    <mergeCell ref="Z466:AB466"/>
    <mergeCell ref="A471:B471"/>
    <mergeCell ref="C471:D471"/>
    <mergeCell ref="E471:F471"/>
    <mergeCell ref="G471:V471"/>
    <mergeCell ref="W471:Y471"/>
    <mergeCell ref="Z471:AB471"/>
    <mergeCell ref="A470:B470"/>
    <mergeCell ref="C470:D470"/>
    <mergeCell ref="E470:F470"/>
    <mergeCell ref="G470:V470"/>
    <mergeCell ref="W470:Y470"/>
    <mergeCell ref="Z470:AB470"/>
    <mergeCell ref="A469:B469"/>
    <mergeCell ref="C469:D469"/>
    <mergeCell ref="E469:F469"/>
    <mergeCell ref="G469:V469"/>
    <mergeCell ref="W469:Y469"/>
    <mergeCell ref="Z469:AB469"/>
    <mergeCell ref="A474:B474"/>
    <mergeCell ref="C474:D474"/>
    <mergeCell ref="E474:F474"/>
    <mergeCell ref="G474:V474"/>
    <mergeCell ref="W474:Y474"/>
    <mergeCell ref="Z474:AB474"/>
    <mergeCell ref="A473:B473"/>
    <mergeCell ref="C473:D473"/>
    <mergeCell ref="E473:F473"/>
    <mergeCell ref="G473:V473"/>
    <mergeCell ref="W473:Y473"/>
    <mergeCell ref="Z473:AB473"/>
    <mergeCell ref="A472:B472"/>
    <mergeCell ref="C472:D472"/>
    <mergeCell ref="E472:F472"/>
    <mergeCell ref="G472:V472"/>
    <mergeCell ref="W472:Y472"/>
    <mergeCell ref="Z472:AB472"/>
    <mergeCell ref="A478:B478"/>
    <mergeCell ref="C478:D478"/>
    <mergeCell ref="E478:F478"/>
    <mergeCell ref="G478:V478"/>
    <mergeCell ref="W478:Y478"/>
    <mergeCell ref="Z478:AB478"/>
    <mergeCell ref="A477:B477"/>
    <mergeCell ref="C477:D477"/>
    <mergeCell ref="E477:F477"/>
    <mergeCell ref="G477:V477"/>
    <mergeCell ref="W477:Y477"/>
    <mergeCell ref="Z477:AB477"/>
    <mergeCell ref="A475:AB475"/>
    <mergeCell ref="A476:B476"/>
    <mergeCell ref="C476:D476"/>
    <mergeCell ref="E476:F476"/>
    <mergeCell ref="G476:V476"/>
    <mergeCell ref="W476:Y476"/>
    <mergeCell ref="Z476:AB476"/>
    <mergeCell ref="A481:B481"/>
    <mergeCell ref="C481:D481"/>
    <mergeCell ref="E481:F481"/>
    <mergeCell ref="G481:V481"/>
    <mergeCell ref="W481:Y481"/>
    <mergeCell ref="Z481:AB481"/>
    <mergeCell ref="A480:B480"/>
    <mergeCell ref="C480:D480"/>
    <mergeCell ref="E480:F480"/>
    <mergeCell ref="G480:V480"/>
    <mergeCell ref="W480:Y480"/>
    <mergeCell ref="Z480:AB480"/>
    <mergeCell ref="A479:B479"/>
    <mergeCell ref="C479:D479"/>
    <mergeCell ref="E479:F479"/>
    <mergeCell ref="G479:V479"/>
    <mergeCell ref="W479:Y479"/>
    <mergeCell ref="Z479:AB479"/>
    <mergeCell ref="A484:B484"/>
    <mergeCell ref="C484:D484"/>
    <mergeCell ref="E484:F484"/>
    <mergeCell ref="G484:V484"/>
    <mergeCell ref="W484:Y484"/>
    <mergeCell ref="Z484:AB484"/>
    <mergeCell ref="A483:B483"/>
    <mergeCell ref="C483:D483"/>
    <mergeCell ref="E483:F483"/>
    <mergeCell ref="G483:V483"/>
    <mergeCell ref="W483:Y483"/>
    <mergeCell ref="Z483:AB483"/>
    <mergeCell ref="A482:B482"/>
    <mergeCell ref="C482:D482"/>
    <mergeCell ref="E482:F482"/>
    <mergeCell ref="G482:V482"/>
    <mergeCell ref="W482:Y482"/>
    <mergeCell ref="Z482:AB482"/>
    <mergeCell ref="A488:B488"/>
    <mergeCell ref="C488:D488"/>
    <mergeCell ref="E488:F488"/>
    <mergeCell ref="G488:V488"/>
    <mergeCell ref="W488:Y488"/>
    <mergeCell ref="Z488:AB488"/>
    <mergeCell ref="A486:AB486"/>
    <mergeCell ref="A487:B487"/>
    <mergeCell ref="C487:D487"/>
    <mergeCell ref="E487:F487"/>
    <mergeCell ref="G487:V487"/>
    <mergeCell ref="W487:Y487"/>
    <mergeCell ref="Z487:AB487"/>
    <mergeCell ref="A485:B485"/>
    <mergeCell ref="C485:D485"/>
    <mergeCell ref="E485:F485"/>
    <mergeCell ref="G485:V485"/>
    <mergeCell ref="W485:Y485"/>
    <mergeCell ref="Z485:AB485"/>
    <mergeCell ref="A491:B491"/>
    <mergeCell ref="C491:D491"/>
    <mergeCell ref="E491:F491"/>
    <mergeCell ref="G491:V491"/>
    <mergeCell ref="W491:Y491"/>
    <mergeCell ref="Z491:AB491"/>
    <mergeCell ref="A490:B490"/>
    <mergeCell ref="C490:D490"/>
    <mergeCell ref="E490:F490"/>
    <mergeCell ref="G490:V490"/>
    <mergeCell ref="W490:Y490"/>
    <mergeCell ref="Z490:AB490"/>
    <mergeCell ref="A489:B489"/>
    <mergeCell ref="C489:D489"/>
    <mergeCell ref="E489:F489"/>
    <mergeCell ref="G489:V489"/>
    <mergeCell ref="W489:Y489"/>
    <mergeCell ref="Z489:AB489"/>
    <mergeCell ref="A494:B494"/>
    <mergeCell ref="C494:D494"/>
    <mergeCell ref="E494:F494"/>
    <mergeCell ref="G494:V494"/>
    <mergeCell ref="W494:Y494"/>
    <mergeCell ref="Z494:AB494"/>
    <mergeCell ref="A493:B493"/>
    <mergeCell ref="C493:D493"/>
    <mergeCell ref="E493:F493"/>
    <mergeCell ref="G493:V493"/>
    <mergeCell ref="W493:Y493"/>
    <mergeCell ref="Z493:AB493"/>
    <mergeCell ref="A492:B492"/>
    <mergeCell ref="C492:D492"/>
    <mergeCell ref="E492:F492"/>
    <mergeCell ref="G492:V492"/>
    <mergeCell ref="W492:Y492"/>
    <mergeCell ref="Z492:AB492"/>
    <mergeCell ref="A497:B497"/>
    <mergeCell ref="C497:D497"/>
    <mergeCell ref="E497:F497"/>
    <mergeCell ref="G497:V497"/>
    <mergeCell ref="W497:Y497"/>
    <mergeCell ref="Z497:AB497"/>
    <mergeCell ref="A496:B496"/>
    <mergeCell ref="C496:D496"/>
    <mergeCell ref="E496:F496"/>
    <mergeCell ref="G496:V496"/>
    <mergeCell ref="W496:Y496"/>
    <mergeCell ref="Z496:AB496"/>
    <mergeCell ref="A495:B495"/>
    <mergeCell ref="C495:D495"/>
    <mergeCell ref="E495:F495"/>
    <mergeCell ref="G495:V495"/>
    <mergeCell ref="W495:Y495"/>
    <mergeCell ref="Z495:AB495"/>
    <mergeCell ref="A500:B500"/>
    <mergeCell ref="C500:D500"/>
    <mergeCell ref="E500:F500"/>
    <mergeCell ref="G500:V500"/>
    <mergeCell ref="W500:Y500"/>
    <mergeCell ref="Z500:AB500"/>
    <mergeCell ref="A499:B499"/>
    <mergeCell ref="C499:D499"/>
    <mergeCell ref="E499:F499"/>
    <mergeCell ref="G499:V499"/>
    <mergeCell ref="W499:Y499"/>
    <mergeCell ref="Z499:AB499"/>
    <mergeCell ref="A498:B498"/>
    <mergeCell ref="C498:D498"/>
    <mergeCell ref="E498:F498"/>
    <mergeCell ref="G498:V498"/>
    <mergeCell ref="W498:Y498"/>
    <mergeCell ref="Z498:AB498"/>
    <mergeCell ref="A503:B503"/>
    <mergeCell ref="C503:D503"/>
    <mergeCell ref="E503:F503"/>
    <mergeCell ref="G503:V503"/>
    <mergeCell ref="W503:Y503"/>
    <mergeCell ref="Z503:AB503"/>
    <mergeCell ref="A502:B502"/>
    <mergeCell ref="C502:D502"/>
    <mergeCell ref="E502:F502"/>
    <mergeCell ref="G502:V502"/>
    <mergeCell ref="W502:Y502"/>
    <mergeCell ref="Z502:AB502"/>
    <mergeCell ref="A501:B501"/>
    <mergeCell ref="C501:D501"/>
    <mergeCell ref="E501:F501"/>
    <mergeCell ref="G501:V501"/>
    <mergeCell ref="W501:Y501"/>
    <mergeCell ref="Z501:AB501"/>
    <mergeCell ref="A506:B506"/>
    <mergeCell ref="C506:D506"/>
    <mergeCell ref="E506:F506"/>
    <mergeCell ref="G506:V506"/>
    <mergeCell ref="W506:Y506"/>
    <mergeCell ref="Z506:AB506"/>
    <mergeCell ref="A505:B505"/>
    <mergeCell ref="C505:D505"/>
    <mergeCell ref="E505:F505"/>
    <mergeCell ref="G505:V505"/>
    <mergeCell ref="W505:Y505"/>
    <mergeCell ref="Z505:AB505"/>
    <mergeCell ref="A504:B504"/>
    <mergeCell ref="C504:D504"/>
    <mergeCell ref="E504:F504"/>
    <mergeCell ref="G504:V504"/>
    <mergeCell ref="W504:Y504"/>
    <mergeCell ref="Z504:AB504"/>
    <mergeCell ref="A509:B509"/>
    <mergeCell ref="C509:D509"/>
    <mergeCell ref="E509:F509"/>
    <mergeCell ref="G509:V509"/>
    <mergeCell ref="W509:Y509"/>
    <mergeCell ref="Z509:AB509"/>
    <mergeCell ref="A508:B508"/>
    <mergeCell ref="C508:D508"/>
    <mergeCell ref="E508:F508"/>
    <mergeCell ref="G508:V508"/>
    <mergeCell ref="W508:Y508"/>
    <mergeCell ref="Z508:AB508"/>
    <mergeCell ref="A507:B507"/>
    <mergeCell ref="C507:D507"/>
    <mergeCell ref="E507:F507"/>
    <mergeCell ref="G507:V507"/>
    <mergeCell ref="W507:Y507"/>
    <mergeCell ref="Z507:AB507"/>
    <mergeCell ref="A512:B512"/>
    <mergeCell ref="C512:D512"/>
    <mergeCell ref="E512:F512"/>
    <mergeCell ref="G512:V512"/>
    <mergeCell ref="W512:Y512"/>
    <mergeCell ref="Z512:AB512"/>
    <mergeCell ref="A511:B511"/>
    <mergeCell ref="C511:D511"/>
    <mergeCell ref="E511:F511"/>
    <mergeCell ref="G511:V511"/>
    <mergeCell ref="W511:Y511"/>
    <mergeCell ref="Z511:AB511"/>
    <mergeCell ref="A510:B510"/>
    <mergeCell ref="C510:D510"/>
    <mergeCell ref="E510:F510"/>
    <mergeCell ref="G510:V510"/>
    <mergeCell ref="W510:Y510"/>
    <mergeCell ref="Z510:AB510"/>
    <mergeCell ref="A515:B515"/>
    <mergeCell ref="C515:D515"/>
    <mergeCell ref="E515:F515"/>
    <mergeCell ref="G515:V515"/>
    <mergeCell ref="W515:Y515"/>
    <mergeCell ref="Z515:AB515"/>
    <mergeCell ref="A514:B514"/>
    <mergeCell ref="C514:D514"/>
    <mergeCell ref="E514:F514"/>
    <mergeCell ref="G514:V514"/>
    <mergeCell ref="W514:Y514"/>
    <mergeCell ref="Z514:AB514"/>
    <mergeCell ref="A513:B513"/>
    <mergeCell ref="C513:D513"/>
    <mergeCell ref="E513:F513"/>
    <mergeCell ref="G513:V513"/>
    <mergeCell ref="W513:Y513"/>
    <mergeCell ref="Z513:AB513"/>
    <mergeCell ref="A518:B518"/>
    <mergeCell ref="C518:D518"/>
    <mergeCell ref="E518:F518"/>
    <mergeCell ref="G518:V518"/>
    <mergeCell ref="W518:Y518"/>
    <mergeCell ref="Z518:AB518"/>
    <mergeCell ref="A517:B517"/>
    <mergeCell ref="C517:D517"/>
    <mergeCell ref="E517:F517"/>
    <mergeCell ref="G517:V517"/>
    <mergeCell ref="W517:Y517"/>
    <mergeCell ref="Z517:AB517"/>
    <mergeCell ref="A516:B516"/>
    <mergeCell ref="C516:D516"/>
    <mergeCell ref="E516:F516"/>
    <mergeCell ref="G516:V516"/>
    <mergeCell ref="W516:Y516"/>
    <mergeCell ref="Z516:AB516"/>
    <mergeCell ref="A521:B521"/>
    <mergeCell ref="C521:D521"/>
    <mergeCell ref="E521:F521"/>
    <mergeCell ref="G521:V521"/>
    <mergeCell ref="W521:Y521"/>
    <mergeCell ref="Z521:AB521"/>
    <mergeCell ref="A520:B520"/>
    <mergeCell ref="C520:D520"/>
    <mergeCell ref="E520:F520"/>
    <mergeCell ref="G520:V520"/>
    <mergeCell ref="W520:Y520"/>
    <mergeCell ref="Z520:AB520"/>
    <mergeCell ref="A519:B519"/>
    <mergeCell ref="C519:D519"/>
    <mergeCell ref="E519:F519"/>
    <mergeCell ref="G519:V519"/>
    <mergeCell ref="W519:Y519"/>
    <mergeCell ref="Z519:AB519"/>
    <mergeCell ref="A525:B525"/>
    <mergeCell ref="C525:D525"/>
    <mergeCell ref="E525:F525"/>
    <mergeCell ref="G525:V525"/>
    <mergeCell ref="W525:Y525"/>
    <mergeCell ref="Z525:AB525"/>
    <mergeCell ref="A524:B524"/>
    <mergeCell ref="C524:D524"/>
    <mergeCell ref="E524:F524"/>
    <mergeCell ref="G524:V524"/>
    <mergeCell ref="W524:Y524"/>
    <mergeCell ref="Z524:AB524"/>
    <mergeCell ref="A522:AB522"/>
    <mergeCell ref="A523:B523"/>
    <mergeCell ref="C523:D523"/>
    <mergeCell ref="E523:F523"/>
    <mergeCell ref="G523:V523"/>
    <mergeCell ref="W523:Y523"/>
    <mergeCell ref="Z523:AB523"/>
    <mergeCell ref="A528:B528"/>
    <mergeCell ref="C528:D528"/>
    <mergeCell ref="E528:F528"/>
    <mergeCell ref="G528:V528"/>
    <mergeCell ref="W528:Y528"/>
    <mergeCell ref="Z528:AB528"/>
    <mergeCell ref="A527:B527"/>
    <mergeCell ref="C527:D527"/>
    <mergeCell ref="E527:F527"/>
    <mergeCell ref="G527:V527"/>
    <mergeCell ref="W527:Y527"/>
    <mergeCell ref="Z527:AB527"/>
    <mergeCell ref="A526:B526"/>
    <mergeCell ref="C526:D526"/>
    <mergeCell ref="E526:F526"/>
    <mergeCell ref="G526:V526"/>
    <mergeCell ref="W526:Y526"/>
    <mergeCell ref="Z526:AB526"/>
    <mergeCell ref="A531:B531"/>
    <mergeCell ref="C531:D531"/>
    <mergeCell ref="E531:F531"/>
    <mergeCell ref="G531:V531"/>
    <mergeCell ref="W531:Y531"/>
    <mergeCell ref="Z531:AB531"/>
    <mergeCell ref="A530:B530"/>
    <mergeCell ref="C530:D530"/>
    <mergeCell ref="E530:F530"/>
    <mergeCell ref="G530:V530"/>
    <mergeCell ref="W530:Y530"/>
    <mergeCell ref="Z530:AB530"/>
    <mergeCell ref="A529:B529"/>
    <mergeCell ref="C529:D529"/>
    <mergeCell ref="E529:F529"/>
    <mergeCell ref="G529:V529"/>
    <mergeCell ref="W529:Y529"/>
    <mergeCell ref="Z529:AB529"/>
    <mergeCell ref="A534:B534"/>
    <mergeCell ref="C534:D534"/>
    <mergeCell ref="E534:F534"/>
    <mergeCell ref="G534:V534"/>
    <mergeCell ref="W534:Y534"/>
    <mergeCell ref="Z534:AB534"/>
    <mergeCell ref="A533:B533"/>
    <mergeCell ref="C533:D533"/>
    <mergeCell ref="E533:F533"/>
    <mergeCell ref="G533:V533"/>
    <mergeCell ref="W533:Y533"/>
    <mergeCell ref="Z533:AB533"/>
    <mergeCell ref="A532:B532"/>
    <mergeCell ref="C532:D532"/>
    <mergeCell ref="E532:F532"/>
    <mergeCell ref="G532:V532"/>
    <mergeCell ref="W532:Y532"/>
    <mergeCell ref="Z532:AB532"/>
    <mergeCell ref="A537:B537"/>
    <mergeCell ref="C537:D537"/>
    <mergeCell ref="E537:F537"/>
    <mergeCell ref="G537:V537"/>
    <mergeCell ref="W537:Y537"/>
    <mergeCell ref="Z537:AB537"/>
    <mergeCell ref="A536:B536"/>
    <mergeCell ref="C536:D536"/>
    <mergeCell ref="E536:F536"/>
    <mergeCell ref="G536:V536"/>
    <mergeCell ref="W536:Y536"/>
    <mergeCell ref="Z536:AB536"/>
    <mergeCell ref="A535:B535"/>
    <mergeCell ref="C535:D535"/>
    <mergeCell ref="E535:F535"/>
    <mergeCell ref="G535:V535"/>
    <mergeCell ref="W535:Y535"/>
    <mergeCell ref="Z535:AB535"/>
    <mergeCell ref="A540:B540"/>
    <mergeCell ref="C540:D540"/>
    <mergeCell ref="E540:F540"/>
    <mergeCell ref="G540:V540"/>
    <mergeCell ref="W540:Y540"/>
    <mergeCell ref="Z540:AB540"/>
    <mergeCell ref="A539:B539"/>
    <mergeCell ref="C539:D539"/>
    <mergeCell ref="E539:F539"/>
    <mergeCell ref="G539:V539"/>
    <mergeCell ref="W539:Y539"/>
    <mergeCell ref="Z539:AB539"/>
    <mergeCell ref="A538:B538"/>
    <mergeCell ref="C538:D538"/>
    <mergeCell ref="E538:F538"/>
    <mergeCell ref="G538:V538"/>
    <mergeCell ref="W538:Y538"/>
    <mergeCell ref="Z538:AB538"/>
    <mergeCell ref="A543:B543"/>
    <mergeCell ref="C543:D543"/>
    <mergeCell ref="E543:F543"/>
    <mergeCell ref="G543:V543"/>
    <mergeCell ref="W543:Y543"/>
    <mergeCell ref="Z543:AB543"/>
    <mergeCell ref="A542:B542"/>
    <mergeCell ref="C542:D542"/>
    <mergeCell ref="E542:F542"/>
    <mergeCell ref="G542:V542"/>
    <mergeCell ref="W542:Y542"/>
    <mergeCell ref="Z542:AB542"/>
    <mergeCell ref="A541:B541"/>
    <mergeCell ref="C541:D541"/>
    <mergeCell ref="E541:F541"/>
    <mergeCell ref="G541:V541"/>
    <mergeCell ref="W541:Y541"/>
    <mergeCell ref="Z541:AB541"/>
    <mergeCell ref="A546:B546"/>
    <mergeCell ref="C546:D546"/>
    <mergeCell ref="E546:F546"/>
    <mergeCell ref="G546:V546"/>
    <mergeCell ref="W546:Y546"/>
    <mergeCell ref="Z546:AB546"/>
    <mergeCell ref="A545:B545"/>
    <mergeCell ref="C545:D545"/>
    <mergeCell ref="E545:F545"/>
    <mergeCell ref="G545:V545"/>
    <mergeCell ref="W545:Y545"/>
    <mergeCell ref="Z545:AB545"/>
    <mergeCell ref="A544:B544"/>
    <mergeCell ref="C544:D544"/>
    <mergeCell ref="E544:F544"/>
    <mergeCell ref="G544:V544"/>
    <mergeCell ref="W544:Y544"/>
    <mergeCell ref="Z544:AB544"/>
    <mergeCell ref="A549:B549"/>
    <mergeCell ref="C549:D549"/>
    <mergeCell ref="E549:F549"/>
    <mergeCell ref="G549:V549"/>
    <mergeCell ref="W549:Y549"/>
    <mergeCell ref="Z549:AB549"/>
    <mergeCell ref="A548:B548"/>
    <mergeCell ref="C548:D548"/>
    <mergeCell ref="E548:F548"/>
    <mergeCell ref="G548:V548"/>
    <mergeCell ref="W548:Y548"/>
    <mergeCell ref="Z548:AB548"/>
    <mergeCell ref="A547:B547"/>
    <mergeCell ref="C547:D547"/>
    <mergeCell ref="E547:F547"/>
    <mergeCell ref="G547:V547"/>
    <mergeCell ref="W547:Y547"/>
    <mergeCell ref="Z547:AB547"/>
    <mergeCell ref="A552:B552"/>
    <mergeCell ref="C552:D552"/>
    <mergeCell ref="E552:F552"/>
    <mergeCell ref="G552:V552"/>
    <mergeCell ref="W552:Y552"/>
    <mergeCell ref="Z552:AB552"/>
    <mergeCell ref="A551:B551"/>
    <mergeCell ref="C551:D551"/>
    <mergeCell ref="E551:F551"/>
    <mergeCell ref="G551:V551"/>
    <mergeCell ref="W551:Y551"/>
    <mergeCell ref="Z551:AB551"/>
    <mergeCell ref="A550:B550"/>
    <mergeCell ref="C550:D550"/>
    <mergeCell ref="E550:F550"/>
    <mergeCell ref="G550:V550"/>
    <mergeCell ref="W550:Y550"/>
    <mergeCell ref="Z550:AB550"/>
    <mergeCell ref="A555:B555"/>
    <mergeCell ref="C555:D555"/>
    <mergeCell ref="E555:F555"/>
    <mergeCell ref="G555:V555"/>
    <mergeCell ref="W555:Y555"/>
    <mergeCell ref="Z555:AB555"/>
    <mergeCell ref="A554:B554"/>
    <mergeCell ref="C554:D554"/>
    <mergeCell ref="E554:F554"/>
    <mergeCell ref="G554:V554"/>
    <mergeCell ref="W554:Y554"/>
    <mergeCell ref="Z554:AB554"/>
    <mergeCell ref="A553:B553"/>
    <mergeCell ref="C553:D553"/>
    <mergeCell ref="E553:F553"/>
    <mergeCell ref="G553:V553"/>
    <mergeCell ref="W553:Y553"/>
    <mergeCell ref="Z553:AB553"/>
    <mergeCell ref="A558:B558"/>
    <mergeCell ref="C558:D558"/>
    <mergeCell ref="E558:F558"/>
    <mergeCell ref="G558:V558"/>
    <mergeCell ref="W558:Y558"/>
    <mergeCell ref="Z558:AB558"/>
    <mergeCell ref="A557:B557"/>
    <mergeCell ref="C557:D557"/>
    <mergeCell ref="E557:F557"/>
    <mergeCell ref="G557:V557"/>
    <mergeCell ref="W557:Y557"/>
    <mergeCell ref="Z557:AB557"/>
    <mergeCell ref="A556:B556"/>
    <mergeCell ref="C556:D556"/>
    <mergeCell ref="E556:F556"/>
    <mergeCell ref="G556:V556"/>
    <mergeCell ref="W556:Y556"/>
    <mergeCell ref="Z556:AB556"/>
    <mergeCell ref="A561:B561"/>
    <mergeCell ref="C561:D561"/>
    <mergeCell ref="E561:F561"/>
    <mergeCell ref="G561:V561"/>
    <mergeCell ref="W561:Y561"/>
    <mergeCell ref="Z561:AB561"/>
    <mergeCell ref="A560:B560"/>
    <mergeCell ref="C560:D560"/>
    <mergeCell ref="E560:F560"/>
    <mergeCell ref="G560:V560"/>
    <mergeCell ref="W560:Y560"/>
    <mergeCell ref="Z560:AB560"/>
    <mergeCell ref="A559:B559"/>
    <mergeCell ref="C559:D559"/>
    <mergeCell ref="E559:F559"/>
    <mergeCell ref="G559:V559"/>
    <mergeCell ref="W559:Y559"/>
    <mergeCell ref="Z559:AB559"/>
    <mergeCell ref="A564:B564"/>
    <mergeCell ref="C564:D564"/>
    <mergeCell ref="E564:F564"/>
    <mergeCell ref="G564:V564"/>
    <mergeCell ref="W564:Y564"/>
    <mergeCell ref="Z564:AB564"/>
    <mergeCell ref="A563:B563"/>
    <mergeCell ref="C563:D563"/>
    <mergeCell ref="E563:F563"/>
    <mergeCell ref="G563:V563"/>
    <mergeCell ref="W563:Y563"/>
    <mergeCell ref="Z563:AB563"/>
    <mergeCell ref="A562:B562"/>
    <mergeCell ref="C562:D562"/>
    <mergeCell ref="E562:F562"/>
    <mergeCell ref="G562:V562"/>
    <mergeCell ref="W562:Y562"/>
    <mergeCell ref="Z562:AB562"/>
    <mergeCell ref="A567:B567"/>
    <mergeCell ref="C567:D567"/>
    <mergeCell ref="E567:F567"/>
    <mergeCell ref="G567:V567"/>
    <mergeCell ref="W567:Y567"/>
    <mergeCell ref="Z567:AB567"/>
    <mergeCell ref="A566:B566"/>
    <mergeCell ref="C566:D566"/>
    <mergeCell ref="E566:F566"/>
    <mergeCell ref="G566:V566"/>
    <mergeCell ref="W566:Y566"/>
    <mergeCell ref="Z566:AB566"/>
    <mergeCell ref="A565:B565"/>
    <mergeCell ref="C565:D565"/>
    <mergeCell ref="E565:F565"/>
    <mergeCell ref="G565:V565"/>
    <mergeCell ref="W565:Y565"/>
    <mergeCell ref="Z565:AB565"/>
    <mergeCell ref="A571:B571"/>
    <mergeCell ref="C571:D571"/>
    <mergeCell ref="E571:F571"/>
    <mergeCell ref="G571:V571"/>
    <mergeCell ref="W571:Y571"/>
    <mergeCell ref="Z571:AB571"/>
    <mergeCell ref="A569:AB569"/>
    <mergeCell ref="A570:B570"/>
    <mergeCell ref="C570:D570"/>
    <mergeCell ref="E570:F570"/>
    <mergeCell ref="G570:V570"/>
    <mergeCell ref="W570:Y570"/>
    <mergeCell ref="Z570:AB570"/>
    <mergeCell ref="A568:B568"/>
    <mergeCell ref="C568:D568"/>
    <mergeCell ref="E568:F568"/>
    <mergeCell ref="G568:V568"/>
    <mergeCell ref="W568:Y568"/>
    <mergeCell ref="Z568:AB568"/>
    <mergeCell ref="A574:B574"/>
    <mergeCell ref="C574:D574"/>
    <mergeCell ref="E574:F574"/>
    <mergeCell ref="G574:V574"/>
    <mergeCell ref="W574:Y574"/>
    <mergeCell ref="Z574:AB574"/>
    <mergeCell ref="A573:B573"/>
    <mergeCell ref="C573:D573"/>
    <mergeCell ref="E573:F573"/>
    <mergeCell ref="G573:V573"/>
    <mergeCell ref="W573:Y573"/>
    <mergeCell ref="Z573:AB573"/>
    <mergeCell ref="A572:B572"/>
    <mergeCell ref="C572:D572"/>
    <mergeCell ref="E572:F572"/>
    <mergeCell ref="G572:V572"/>
    <mergeCell ref="W572:Y572"/>
    <mergeCell ref="Z572:AB572"/>
    <mergeCell ref="A577:B577"/>
    <mergeCell ref="C577:D577"/>
    <mergeCell ref="E577:F577"/>
    <mergeCell ref="G577:V577"/>
    <mergeCell ref="W577:Y577"/>
    <mergeCell ref="Z577:AB577"/>
    <mergeCell ref="A576:B576"/>
    <mergeCell ref="C576:D576"/>
    <mergeCell ref="E576:F576"/>
    <mergeCell ref="G576:V576"/>
    <mergeCell ref="W576:Y576"/>
    <mergeCell ref="Z576:AB576"/>
    <mergeCell ref="A575:B575"/>
    <mergeCell ref="C575:D575"/>
    <mergeCell ref="E575:F575"/>
    <mergeCell ref="G575:V575"/>
    <mergeCell ref="W575:Y575"/>
    <mergeCell ref="Z575:AB575"/>
    <mergeCell ref="A580:B580"/>
    <mergeCell ref="C580:D580"/>
    <mergeCell ref="E580:F580"/>
    <mergeCell ref="G580:V580"/>
    <mergeCell ref="W580:Y580"/>
    <mergeCell ref="Z580:AB580"/>
    <mergeCell ref="A579:B579"/>
    <mergeCell ref="C579:D579"/>
    <mergeCell ref="E579:F579"/>
    <mergeCell ref="G579:V579"/>
    <mergeCell ref="W579:Y579"/>
    <mergeCell ref="Z579:AB579"/>
    <mergeCell ref="A578:B578"/>
    <mergeCell ref="C578:D578"/>
    <mergeCell ref="E578:F578"/>
    <mergeCell ref="G578:V578"/>
    <mergeCell ref="W578:Y578"/>
    <mergeCell ref="Z578:AB578"/>
    <mergeCell ref="A583:B583"/>
    <mergeCell ref="C583:D583"/>
    <mergeCell ref="E583:F583"/>
    <mergeCell ref="G583:V583"/>
    <mergeCell ref="W583:Y583"/>
    <mergeCell ref="Z583:AB583"/>
    <mergeCell ref="A582:B582"/>
    <mergeCell ref="C582:D582"/>
    <mergeCell ref="E582:F582"/>
    <mergeCell ref="G582:V582"/>
    <mergeCell ref="W582:Y582"/>
    <mergeCell ref="Z582:AB582"/>
    <mergeCell ref="A581:B581"/>
    <mergeCell ref="C581:D581"/>
    <mergeCell ref="E581:F581"/>
    <mergeCell ref="G581:V581"/>
    <mergeCell ref="W581:Y581"/>
    <mergeCell ref="Z581:AB581"/>
    <mergeCell ref="A586:B586"/>
    <mergeCell ref="C586:D586"/>
    <mergeCell ref="E586:F586"/>
    <mergeCell ref="G586:V586"/>
    <mergeCell ref="W586:Y586"/>
    <mergeCell ref="Z586:AB586"/>
    <mergeCell ref="A585:B585"/>
    <mergeCell ref="C585:D585"/>
    <mergeCell ref="E585:F585"/>
    <mergeCell ref="G585:V585"/>
    <mergeCell ref="W585:Y585"/>
    <mergeCell ref="Z585:AB585"/>
    <mergeCell ref="A584:B584"/>
    <mergeCell ref="C584:D584"/>
    <mergeCell ref="E584:F584"/>
    <mergeCell ref="G584:V584"/>
    <mergeCell ref="W584:Y584"/>
    <mergeCell ref="Z584:AB584"/>
    <mergeCell ref="A589:B589"/>
    <mergeCell ref="C589:D589"/>
    <mergeCell ref="E589:F589"/>
    <mergeCell ref="G589:V589"/>
    <mergeCell ref="W589:Y589"/>
    <mergeCell ref="Z589:AB589"/>
    <mergeCell ref="A588:B588"/>
    <mergeCell ref="C588:D588"/>
    <mergeCell ref="E588:F588"/>
    <mergeCell ref="G588:V588"/>
    <mergeCell ref="W588:Y588"/>
    <mergeCell ref="Z588:AB588"/>
    <mergeCell ref="A587:B587"/>
    <mergeCell ref="C587:D587"/>
    <mergeCell ref="E587:F587"/>
    <mergeCell ref="G587:V587"/>
    <mergeCell ref="W587:Y587"/>
    <mergeCell ref="Z587:AB587"/>
    <mergeCell ref="A592:B592"/>
    <mergeCell ref="C592:D592"/>
    <mergeCell ref="E592:F592"/>
    <mergeCell ref="G592:V592"/>
    <mergeCell ref="W592:Y592"/>
    <mergeCell ref="Z592:AB592"/>
    <mergeCell ref="A591:B591"/>
    <mergeCell ref="C591:D591"/>
    <mergeCell ref="E591:F591"/>
    <mergeCell ref="G591:V591"/>
    <mergeCell ref="W591:Y591"/>
    <mergeCell ref="Z591:AB591"/>
    <mergeCell ref="A590:B590"/>
    <mergeCell ref="C590:D590"/>
    <mergeCell ref="E590:F590"/>
    <mergeCell ref="G590:V590"/>
    <mergeCell ref="W590:Y590"/>
    <mergeCell ref="Z590:AB590"/>
    <mergeCell ref="A595:B595"/>
    <mergeCell ref="C595:D595"/>
    <mergeCell ref="E595:F595"/>
    <mergeCell ref="G595:V595"/>
    <mergeCell ref="W595:Y595"/>
    <mergeCell ref="Z595:AB595"/>
    <mergeCell ref="A594:B594"/>
    <mergeCell ref="C594:D594"/>
    <mergeCell ref="E594:F594"/>
    <mergeCell ref="G594:V594"/>
    <mergeCell ref="W594:Y594"/>
    <mergeCell ref="Z594:AB594"/>
    <mergeCell ref="A593:B593"/>
    <mergeCell ref="C593:D593"/>
    <mergeCell ref="E593:F593"/>
    <mergeCell ref="G593:V593"/>
    <mergeCell ref="W593:Y593"/>
    <mergeCell ref="Z593:AB593"/>
    <mergeCell ref="A598:B598"/>
    <mergeCell ref="C598:D598"/>
    <mergeCell ref="E598:F598"/>
    <mergeCell ref="G598:V598"/>
    <mergeCell ref="W598:Y598"/>
    <mergeCell ref="Z598:AB598"/>
    <mergeCell ref="A597:B597"/>
    <mergeCell ref="C597:D597"/>
    <mergeCell ref="E597:F597"/>
    <mergeCell ref="G597:V597"/>
    <mergeCell ref="W597:Y597"/>
    <mergeCell ref="Z597:AB597"/>
    <mergeCell ref="A596:B596"/>
    <mergeCell ref="C596:D596"/>
    <mergeCell ref="E596:F596"/>
    <mergeCell ref="G596:V596"/>
    <mergeCell ref="W596:Y596"/>
    <mergeCell ref="Z596:AB596"/>
    <mergeCell ref="A602:B602"/>
    <mergeCell ref="C602:D602"/>
    <mergeCell ref="E602:F602"/>
    <mergeCell ref="G602:V602"/>
    <mergeCell ref="W602:Y602"/>
    <mergeCell ref="Z602:AB602"/>
    <mergeCell ref="A600:AB600"/>
    <mergeCell ref="A601:B601"/>
    <mergeCell ref="C601:D601"/>
    <mergeCell ref="E601:F601"/>
    <mergeCell ref="G601:V601"/>
    <mergeCell ref="W601:Y601"/>
    <mergeCell ref="Z601:AB601"/>
    <mergeCell ref="A599:B599"/>
    <mergeCell ref="C599:D599"/>
    <mergeCell ref="E599:F599"/>
    <mergeCell ref="G599:V599"/>
    <mergeCell ref="W599:Y599"/>
    <mergeCell ref="Z599:AB599"/>
    <mergeCell ref="A605:B605"/>
    <mergeCell ref="C605:D605"/>
    <mergeCell ref="E605:F605"/>
    <mergeCell ref="G605:V605"/>
    <mergeCell ref="W605:Y605"/>
    <mergeCell ref="Z605:AB605"/>
    <mergeCell ref="A604:B604"/>
    <mergeCell ref="C604:D604"/>
    <mergeCell ref="E604:F604"/>
    <mergeCell ref="G604:V604"/>
    <mergeCell ref="W604:Y604"/>
    <mergeCell ref="Z604:AB604"/>
    <mergeCell ref="A603:B603"/>
    <mergeCell ref="C603:D603"/>
    <mergeCell ref="E603:F603"/>
    <mergeCell ref="G603:V603"/>
    <mergeCell ref="W603:Y603"/>
    <mergeCell ref="Z603:AB603"/>
    <mergeCell ref="A608:B608"/>
    <mergeCell ref="C608:D608"/>
    <mergeCell ref="E608:F608"/>
    <mergeCell ref="G608:V608"/>
    <mergeCell ref="W608:Y608"/>
    <mergeCell ref="Z608:AB608"/>
    <mergeCell ref="A607:B607"/>
    <mergeCell ref="C607:D607"/>
    <mergeCell ref="E607:F607"/>
    <mergeCell ref="G607:V607"/>
    <mergeCell ref="W607:Y607"/>
    <mergeCell ref="Z607:AB607"/>
    <mergeCell ref="A606:B606"/>
    <mergeCell ref="C606:D606"/>
    <mergeCell ref="E606:F606"/>
    <mergeCell ref="G606:V606"/>
    <mergeCell ref="W606:Y606"/>
    <mergeCell ref="Z606:AB606"/>
    <mergeCell ref="A611:B611"/>
    <mergeCell ref="C611:D611"/>
    <mergeCell ref="E611:F611"/>
    <mergeCell ref="G611:V611"/>
    <mergeCell ref="W611:Y611"/>
    <mergeCell ref="Z611:AB611"/>
    <mergeCell ref="A610:B610"/>
    <mergeCell ref="C610:D610"/>
    <mergeCell ref="E610:F610"/>
    <mergeCell ref="G610:V610"/>
    <mergeCell ref="W610:Y610"/>
    <mergeCell ref="Z610:AB610"/>
    <mergeCell ref="A609:B609"/>
    <mergeCell ref="C609:D609"/>
    <mergeCell ref="E609:F609"/>
    <mergeCell ref="G609:V609"/>
    <mergeCell ref="W609:Y609"/>
    <mergeCell ref="Z609:AB609"/>
    <mergeCell ref="A614:B614"/>
    <mergeCell ref="C614:D614"/>
    <mergeCell ref="E614:F614"/>
    <mergeCell ref="G614:V614"/>
    <mergeCell ref="W614:Y614"/>
    <mergeCell ref="Z614:AB614"/>
    <mergeCell ref="A613:B613"/>
    <mergeCell ref="C613:D613"/>
    <mergeCell ref="E613:F613"/>
    <mergeCell ref="G613:V613"/>
    <mergeCell ref="W613:Y613"/>
    <mergeCell ref="Z613:AB613"/>
    <mergeCell ref="A612:B612"/>
    <mergeCell ref="C612:D612"/>
    <mergeCell ref="E612:F612"/>
    <mergeCell ref="G612:V612"/>
    <mergeCell ref="W612:Y612"/>
    <mergeCell ref="Z612:AB612"/>
    <mergeCell ref="A617:B617"/>
    <mergeCell ref="C617:D617"/>
    <mergeCell ref="E617:F617"/>
    <mergeCell ref="G617:V617"/>
    <mergeCell ref="W617:Y617"/>
    <mergeCell ref="Z617:AB617"/>
    <mergeCell ref="A616:B616"/>
    <mergeCell ref="C616:D616"/>
    <mergeCell ref="E616:F616"/>
    <mergeCell ref="G616:V616"/>
    <mergeCell ref="W616:Y616"/>
    <mergeCell ref="Z616:AB616"/>
    <mergeCell ref="A615:B615"/>
    <mergeCell ref="C615:D615"/>
    <mergeCell ref="E615:F615"/>
    <mergeCell ref="G615:V615"/>
    <mergeCell ref="W615:Y615"/>
    <mergeCell ref="Z615:AB615"/>
    <mergeCell ref="A620:B620"/>
    <mergeCell ref="C620:D620"/>
    <mergeCell ref="E620:F620"/>
    <mergeCell ref="G620:V620"/>
    <mergeCell ref="W620:Y620"/>
    <mergeCell ref="Z620:AB620"/>
    <mergeCell ref="A619:B619"/>
    <mergeCell ref="C619:D619"/>
    <mergeCell ref="E619:F619"/>
    <mergeCell ref="G619:V619"/>
    <mergeCell ref="W619:Y619"/>
    <mergeCell ref="Z619:AB619"/>
    <mergeCell ref="A618:B618"/>
    <mergeCell ref="C618:D618"/>
    <mergeCell ref="E618:F618"/>
    <mergeCell ref="G618:V618"/>
    <mergeCell ref="W618:Y618"/>
    <mergeCell ref="Z618:AB618"/>
    <mergeCell ref="A623:B623"/>
    <mergeCell ref="C623:D623"/>
    <mergeCell ref="E623:F623"/>
    <mergeCell ref="G623:V623"/>
    <mergeCell ref="W623:Y623"/>
    <mergeCell ref="Z623:AB623"/>
    <mergeCell ref="A622:B622"/>
    <mergeCell ref="C622:D622"/>
    <mergeCell ref="E622:F622"/>
    <mergeCell ref="G622:V622"/>
    <mergeCell ref="W622:Y622"/>
    <mergeCell ref="Z622:AB622"/>
    <mergeCell ref="A621:B621"/>
    <mergeCell ref="C621:D621"/>
    <mergeCell ref="E621:F621"/>
    <mergeCell ref="G621:V621"/>
    <mergeCell ref="W621:Y621"/>
    <mergeCell ref="Z621:AB621"/>
    <mergeCell ref="A626:B626"/>
    <mergeCell ref="C626:D626"/>
    <mergeCell ref="E626:F626"/>
    <mergeCell ref="G626:V626"/>
    <mergeCell ref="W626:Y626"/>
    <mergeCell ref="Z626:AB626"/>
    <mergeCell ref="A625:B625"/>
    <mergeCell ref="C625:D625"/>
    <mergeCell ref="E625:F625"/>
    <mergeCell ref="G625:V625"/>
    <mergeCell ref="W625:Y625"/>
    <mergeCell ref="Z625:AB625"/>
    <mergeCell ref="A624:B624"/>
    <mergeCell ref="C624:D624"/>
    <mergeCell ref="E624:F624"/>
    <mergeCell ref="G624:V624"/>
    <mergeCell ref="W624:Y624"/>
    <mergeCell ref="Z624:AB624"/>
    <mergeCell ref="A629:B629"/>
    <mergeCell ref="C629:D629"/>
    <mergeCell ref="E629:F629"/>
    <mergeCell ref="G629:V629"/>
    <mergeCell ref="W629:Y629"/>
    <mergeCell ref="Z629:AB629"/>
    <mergeCell ref="A628:B628"/>
    <mergeCell ref="C628:D628"/>
    <mergeCell ref="E628:F628"/>
    <mergeCell ref="G628:V628"/>
    <mergeCell ref="W628:Y628"/>
    <mergeCell ref="Z628:AB628"/>
    <mergeCell ref="A627:B627"/>
    <mergeCell ref="C627:D627"/>
    <mergeCell ref="E627:F627"/>
    <mergeCell ref="G627:V627"/>
    <mergeCell ref="W627:Y627"/>
    <mergeCell ref="Z627:AB627"/>
    <mergeCell ref="A632:B632"/>
    <mergeCell ref="C632:D632"/>
    <mergeCell ref="E632:F632"/>
    <mergeCell ref="G632:V632"/>
    <mergeCell ref="W632:Y632"/>
    <mergeCell ref="Z632:AB632"/>
    <mergeCell ref="A631:B631"/>
    <mergeCell ref="C631:D631"/>
    <mergeCell ref="E631:F631"/>
    <mergeCell ref="G631:V631"/>
    <mergeCell ref="W631:Y631"/>
    <mergeCell ref="Z631:AB631"/>
    <mergeCell ref="A630:B630"/>
    <mergeCell ref="C630:D630"/>
    <mergeCell ref="E630:F630"/>
    <mergeCell ref="G630:V630"/>
    <mergeCell ref="W630:Y630"/>
    <mergeCell ref="Z630:AB630"/>
    <mergeCell ref="A635:B635"/>
    <mergeCell ref="C635:D635"/>
    <mergeCell ref="E635:F635"/>
    <mergeCell ref="G635:V635"/>
    <mergeCell ref="W635:Y635"/>
    <mergeCell ref="Z635:AB635"/>
    <mergeCell ref="A634:B634"/>
    <mergeCell ref="C634:D634"/>
    <mergeCell ref="E634:F634"/>
    <mergeCell ref="G634:V634"/>
    <mergeCell ref="W634:Y634"/>
    <mergeCell ref="Z634:AB634"/>
    <mergeCell ref="A633:B633"/>
    <mergeCell ref="C633:D633"/>
    <mergeCell ref="E633:F633"/>
    <mergeCell ref="G633:V633"/>
    <mergeCell ref="W633:Y633"/>
    <mergeCell ref="Z633:AB633"/>
    <mergeCell ref="A639:B639"/>
    <mergeCell ref="C639:D639"/>
    <mergeCell ref="E639:F639"/>
    <mergeCell ref="G639:V639"/>
    <mergeCell ref="W639:Y639"/>
    <mergeCell ref="Z639:AB639"/>
    <mergeCell ref="A637:AB637"/>
    <mergeCell ref="A638:B638"/>
    <mergeCell ref="C638:D638"/>
    <mergeCell ref="E638:F638"/>
    <mergeCell ref="G638:V638"/>
    <mergeCell ref="W638:Y638"/>
    <mergeCell ref="Z638:AB638"/>
    <mergeCell ref="A636:B636"/>
    <mergeCell ref="C636:D636"/>
    <mergeCell ref="E636:F636"/>
    <mergeCell ref="G636:V636"/>
    <mergeCell ref="W636:Y636"/>
    <mergeCell ref="Z636:AB636"/>
    <mergeCell ref="A642:B642"/>
    <mergeCell ref="C642:D642"/>
    <mergeCell ref="E642:F642"/>
    <mergeCell ref="G642:V642"/>
    <mergeCell ref="W642:Y642"/>
    <mergeCell ref="Z642:AB642"/>
    <mergeCell ref="A641:B641"/>
    <mergeCell ref="C641:D641"/>
    <mergeCell ref="E641:F641"/>
    <mergeCell ref="G641:V641"/>
    <mergeCell ref="W641:Y641"/>
    <mergeCell ref="Z641:AB641"/>
    <mergeCell ref="A640:B640"/>
    <mergeCell ref="C640:D640"/>
    <mergeCell ref="E640:F640"/>
    <mergeCell ref="G640:V640"/>
    <mergeCell ref="W640:Y640"/>
    <mergeCell ref="Z640:AB640"/>
    <mergeCell ref="A645:B645"/>
    <mergeCell ref="C645:D645"/>
    <mergeCell ref="E645:F645"/>
    <mergeCell ref="G645:V645"/>
    <mergeCell ref="W645:Y645"/>
    <mergeCell ref="Z645:AB645"/>
    <mergeCell ref="A644:B644"/>
    <mergeCell ref="C644:D644"/>
    <mergeCell ref="E644:F644"/>
    <mergeCell ref="G644:V644"/>
    <mergeCell ref="W644:Y644"/>
    <mergeCell ref="Z644:AB644"/>
    <mergeCell ref="A643:B643"/>
    <mergeCell ref="C643:D643"/>
    <mergeCell ref="E643:F643"/>
    <mergeCell ref="G643:V643"/>
    <mergeCell ref="W643:Y643"/>
    <mergeCell ref="Z643:AB643"/>
    <mergeCell ref="A648:B648"/>
    <mergeCell ref="C648:D648"/>
    <mergeCell ref="E648:F648"/>
    <mergeCell ref="G648:V648"/>
    <mergeCell ref="W648:Y648"/>
    <mergeCell ref="Z648:AB648"/>
    <mergeCell ref="A647:B647"/>
    <mergeCell ref="C647:D647"/>
    <mergeCell ref="E647:F647"/>
    <mergeCell ref="G647:V647"/>
    <mergeCell ref="W647:Y647"/>
    <mergeCell ref="Z647:AB647"/>
    <mergeCell ref="A646:B646"/>
    <mergeCell ref="C646:D646"/>
    <mergeCell ref="E646:F646"/>
    <mergeCell ref="G646:V646"/>
    <mergeCell ref="W646:Y646"/>
    <mergeCell ref="Z646:AB646"/>
    <mergeCell ref="A651:B651"/>
    <mergeCell ref="C651:D651"/>
    <mergeCell ref="E651:F651"/>
    <mergeCell ref="G651:V651"/>
    <mergeCell ref="W651:Y651"/>
    <mergeCell ref="Z651:AB651"/>
    <mergeCell ref="A650:B650"/>
    <mergeCell ref="C650:D650"/>
    <mergeCell ref="E650:F650"/>
    <mergeCell ref="G650:V650"/>
    <mergeCell ref="W650:Y650"/>
    <mergeCell ref="Z650:AB650"/>
    <mergeCell ref="A649:B649"/>
    <mergeCell ref="C649:D649"/>
    <mergeCell ref="E649:F649"/>
    <mergeCell ref="G649:V649"/>
    <mergeCell ref="W649:Y649"/>
    <mergeCell ref="Z649:AB649"/>
    <mergeCell ref="A654:B654"/>
    <mergeCell ref="C654:D654"/>
    <mergeCell ref="E654:F654"/>
    <mergeCell ref="G654:V654"/>
    <mergeCell ref="W654:Y654"/>
    <mergeCell ref="Z654:AB654"/>
    <mergeCell ref="A653:B653"/>
    <mergeCell ref="C653:D653"/>
    <mergeCell ref="E653:F653"/>
    <mergeCell ref="G653:V653"/>
    <mergeCell ref="W653:Y653"/>
    <mergeCell ref="Z653:AB653"/>
    <mergeCell ref="A652:B652"/>
    <mergeCell ref="C652:D652"/>
    <mergeCell ref="E652:F652"/>
    <mergeCell ref="G652:V652"/>
    <mergeCell ref="W652:Y652"/>
    <mergeCell ref="Z652:AB652"/>
    <mergeCell ref="A657:B657"/>
    <mergeCell ref="C657:D657"/>
    <mergeCell ref="E657:F657"/>
    <mergeCell ref="G657:V657"/>
    <mergeCell ref="W657:Y657"/>
    <mergeCell ref="Z657:AB657"/>
    <mergeCell ref="A656:B656"/>
    <mergeCell ref="C656:D656"/>
    <mergeCell ref="E656:F656"/>
    <mergeCell ref="G656:V656"/>
    <mergeCell ref="W656:Y656"/>
    <mergeCell ref="Z656:AB656"/>
    <mergeCell ref="A655:B655"/>
    <mergeCell ref="C655:D655"/>
    <mergeCell ref="E655:F655"/>
    <mergeCell ref="G655:V655"/>
    <mergeCell ref="W655:Y655"/>
    <mergeCell ref="Z655:AB655"/>
    <mergeCell ref="A661:B661"/>
    <mergeCell ref="C661:D661"/>
    <mergeCell ref="E661:F661"/>
    <mergeCell ref="G661:V661"/>
    <mergeCell ref="W661:Y661"/>
    <mergeCell ref="Z661:AB661"/>
    <mergeCell ref="A659:AB659"/>
    <mergeCell ref="A660:B660"/>
    <mergeCell ref="C660:D660"/>
    <mergeCell ref="E660:F660"/>
    <mergeCell ref="G660:V660"/>
    <mergeCell ref="W660:Y660"/>
    <mergeCell ref="Z660:AB660"/>
    <mergeCell ref="A658:B658"/>
    <mergeCell ref="C658:D658"/>
    <mergeCell ref="E658:F658"/>
    <mergeCell ref="G658:V658"/>
    <mergeCell ref="W658:Y658"/>
    <mergeCell ref="Z658:AB658"/>
    <mergeCell ref="A664:B664"/>
    <mergeCell ref="C664:D664"/>
    <mergeCell ref="E664:F664"/>
    <mergeCell ref="G664:V664"/>
    <mergeCell ref="W664:Y664"/>
    <mergeCell ref="Z664:AB664"/>
    <mergeCell ref="A663:B663"/>
    <mergeCell ref="C663:D663"/>
    <mergeCell ref="E663:F663"/>
    <mergeCell ref="G663:V663"/>
    <mergeCell ref="W663:Y663"/>
    <mergeCell ref="Z663:AB663"/>
    <mergeCell ref="A662:B662"/>
    <mergeCell ref="C662:D662"/>
    <mergeCell ref="E662:F662"/>
    <mergeCell ref="G662:V662"/>
    <mergeCell ref="W662:Y662"/>
    <mergeCell ref="Z662:AB662"/>
    <mergeCell ref="A667:B667"/>
    <mergeCell ref="C667:D667"/>
    <mergeCell ref="E667:F667"/>
    <mergeCell ref="G667:V667"/>
    <mergeCell ref="W667:Y667"/>
    <mergeCell ref="Z667:AB667"/>
    <mergeCell ref="A666:B666"/>
    <mergeCell ref="C666:D666"/>
    <mergeCell ref="E666:F666"/>
    <mergeCell ref="G666:V666"/>
    <mergeCell ref="W666:Y666"/>
    <mergeCell ref="Z666:AB666"/>
    <mergeCell ref="A665:B665"/>
    <mergeCell ref="C665:D665"/>
    <mergeCell ref="E665:F665"/>
    <mergeCell ref="G665:V665"/>
    <mergeCell ref="W665:Y665"/>
    <mergeCell ref="Z665:AB665"/>
    <mergeCell ref="A670:B670"/>
    <mergeCell ref="C670:D670"/>
    <mergeCell ref="E670:F670"/>
    <mergeCell ref="G670:V670"/>
    <mergeCell ref="W670:Y670"/>
    <mergeCell ref="Z670:AB670"/>
    <mergeCell ref="A669:B669"/>
    <mergeCell ref="C669:D669"/>
    <mergeCell ref="E669:F669"/>
    <mergeCell ref="G669:V669"/>
    <mergeCell ref="W669:Y669"/>
    <mergeCell ref="Z669:AB669"/>
    <mergeCell ref="A668:B668"/>
    <mergeCell ref="C668:D668"/>
    <mergeCell ref="E668:F668"/>
    <mergeCell ref="G668:V668"/>
    <mergeCell ref="W668:Y668"/>
    <mergeCell ref="Z668:AB668"/>
    <mergeCell ref="A673:B673"/>
    <mergeCell ref="C673:D673"/>
    <mergeCell ref="E673:F673"/>
    <mergeCell ref="G673:V673"/>
    <mergeCell ref="W673:Y673"/>
    <mergeCell ref="Z673:AB673"/>
    <mergeCell ref="A672:B672"/>
    <mergeCell ref="C672:D672"/>
    <mergeCell ref="E672:F672"/>
    <mergeCell ref="G672:V672"/>
    <mergeCell ref="W672:Y672"/>
    <mergeCell ref="Z672:AB672"/>
    <mergeCell ref="A671:B671"/>
    <mergeCell ref="C671:D671"/>
    <mergeCell ref="E671:F671"/>
    <mergeCell ref="G671:V671"/>
    <mergeCell ref="W671:Y671"/>
    <mergeCell ref="Z671:AB671"/>
    <mergeCell ref="A676:B676"/>
    <mergeCell ref="C676:D676"/>
    <mergeCell ref="E676:F676"/>
    <mergeCell ref="G676:V676"/>
    <mergeCell ref="W676:Y676"/>
    <mergeCell ref="Z676:AB676"/>
    <mergeCell ref="A675:B675"/>
    <mergeCell ref="C675:D675"/>
    <mergeCell ref="E675:F675"/>
    <mergeCell ref="G675:V675"/>
    <mergeCell ref="W675:Y675"/>
    <mergeCell ref="Z675:AB675"/>
    <mergeCell ref="A674:B674"/>
    <mergeCell ref="C674:D674"/>
    <mergeCell ref="E674:F674"/>
    <mergeCell ref="G674:V674"/>
    <mergeCell ref="W674:Y674"/>
    <mergeCell ref="Z674:AB674"/>
    <mergeCell ref="A679:B679"/>
    <mergeCell ref="C679:D679"/>
    <mergeCell ref="E679:F679"/>
    <mergeCell ref="G679:V679"/>
    <mergeCell ref="W679:Y679"/>
    <mergeCell ref="Z679:AB679"/>
    <mergeCell ref="A678:B678"/>
    <mergeCell ref="C678:D678"/>
    <mergeCell ref="E678:F678"/>
    <mergeCell ref="G678:V678"/>
    <mergeCell ref="W678:Y678"/>
    <mergeCell ref="Z678:AB678"/>
    <mergeCell ref="A677:B677"/>
    <mergeCell ref="C677:D677"/>
    <mergeCell ref="E677:F677"/>
    <mergeCell ref="G677:V677"/>
    <mergeCell ref="W677:Y677"/>
    <mergeCell ref="Z677:AB677"/>
    <mergeCell ref="A682:B682"/>
    <mergeCell ref="C682:D682"/>
    <mergeCell ref="E682:F682"/>
    <mergeCell ref="G682:V682"/>
    <mergeCell ref="W682:Y682"/>
    <mergeCell ref="Z682:AB682"/>
    <mergeCell ref="A681:B681"/>
    <mergeCell ref="C681:D681"/>
    <mergeCell ref="E681:F681"/>
    <mergeCell ref="G681:V681"/>
    <mergeCell ref="W681:Y681"/>
    <mergeCell ref="Z681:AB681"/>
    <mergeCell ref="A680:B680"/>
    <mergeCell ref="C680:D680"/>
    <mergeCell ref="E680:F680"/>
    <mergeCell ref="G680:V680"/>
    <mergeCell ref="W680:Y680"/>
    <mergeCell ref="Z680:AB680"/>
    <mergeCell ref="A685:AB685"/>
    <mergeCell ref="A686:B686"/>
    <mergeCell ref="C686:D686"/>
    <mergeCell ref="E686:F686"/>
    <mergeCell ref="G686:V686"/>
    <mergeCell ref="W686:Y686"/>
    <mergeCell ref="Z686:AB686"/>
    <mergeCell ref="A684:B684"/>
    <mergeCell ref="C684:D684"/>
    <mergeCell ref="E684:F684"/>
    <mergeCell ref="G684:V684"/>
    <mergeCell ref="W684:Y684"/>
    <mergeCell ref="Z684:AB684"/>
    <mergeCell ref="A683:B683"/>
    <mergeCell ref="C683:D683"/>
    <mergeCell ref="E683:F683"/>
    <mergeCell ref="G683:V683"/>
    <mergeCell ref="W683:Y683"/>
    <mergeCell ref="Z683:AB683"/>
    <mergeCell ref="A689:B689"/>
    <mergeCell ref="C689:D689"/>
    <mergeCell ref="E689:F689"/>
    <mergeCell ref="G689:V689"/>
    <mergeCell ref="W689:Y689"/>
    <mergeCell ref="Z689:AB689"/>
    <mergeCell ref="A688:B688"/>
    <mergeCell ref="C688:D688"/>
    <mergeCell ref="E688:F688"/>
    <mergeCell ref="G688:V688"/>
    <mergeCell ref="W688:Y688"/>
    <mergeCell ref="Z688:AB688"/>
    <mergeCell ref="A687:B687"/>
    <mergeCell ref="C687:D687"/>
    <mergeCell ref="E687:F687"/>
    <mergeCell ref="G687:V687"/>
    <mergeCell ref="W687:Y687"/>
    <mergeCell ref="Z687:AB687"/>
    <mergeCell ref="A692:B692"/>
    <mergeCell ref="C692:D692"/>
    <mergeCell ref="E692:F692"/>
    <mergeCell ref="G692:V692"/>
    <mergeCell ref="W692:Y692"/>
    <mergeCell ref="Z692:AB692"/>
    <mergeCell ref="A691:B691"/>
    <mergeCell ref="C691:D691"/>
    <mergeCell ref="E691:F691"/>
    <mergeCell ref="G691:V691"/>
    <mergeCell ref="W691:Y691"/>
    <mergeCell ref="Z691:AB691"/>
    <mergeCell ref="A690:B690"/>
    <mergeCell ref="C690:D690"/>
    <mergeCell ref="E690:F690"/>
    <mergeCell ref="G690:V690"/>
    <mergeCell ref="W690:Y690"/>
    <mergeCell ref="Z690:AB690"/>
    <mergeCell ref="A695:B695"/>
    <mergeCell ref="C695:D695"/>
    <mergeCell ref="E695:F695"/>
    <mergeCell ref="G695:V695"/>
    <mergeCell ref="W695:Y695"/>
    <mergeCell ref="Z695:AB695"/>
    <mergeCell ref="A694:B694"/>
    <mergeCell ref="C694:D694"/>
    <mergeCell ref="E694:F694"/>
    <mergeCell ref="G694:V694"/>
    <mergeCell ref="W694:Y694"/>
    <mergeCell ref="Z694:AB694"/>
    <mergeCell ref="A693:B693"/>
    <mergeCell ref="C693:D693"/>
    <mergeCell ref="E693:F693"/>
    <mergeCell ref="G693:V693"/>
    <mergeCell ref="W693:Y693"/>
    <mergeCell ref="Z693:AB693"/>
    <mergeCell ref="A698:B698"/>
    <mergeCell ref="C698:D698"/>
    <mergeCell ref="E698:F698"/>
    <mergeCell ref="G698:V698"/>
    <mergeCell ref="W698:Y698"/>
    <mergeCell ref="Z698:AB698"/>
    <mergeCell ref="A697:B697"/>
    <mergeCell ref="C697:D697"/>
    <mergeCell ref="E697:F697"/>
    <mergeCell ref="G697:V697"/>
    <mergeCell ref="W697:Y697"/>
    <mergeCell ref="Z697:AB697"/>
    <mergeCell ref="A696:B696"/>
    <mergeCell ref="C696:D696"/>
    <mergeCell ref="E696:F696"/>
    <mergeCell ref="G696:V696"/>
    <mergeCell ref="W696:Y696"/>
    <mergeCell ref="Z696:AB696"/>
    <mergeCell ref="A702:B702"/>
    <mergeCell ref="C702:D702"/>
    <mergeCell ref="E702:F702"/>
    <mergeCell ref="G702:V702"/>
    <mergeCell ref="W702:Y702"/>
    <mergeCell ref="Z702:AB702"/>
    <mergeCell ref="A701:B701"/>
    <mergeCell ref="C701:D701"/>
    <mergeCell ref="E701:F701"/>
    <mergeCell ref="G701:V701"/>
    <mergeCell ref="W701:Y701"/>
    <mergeCell ref="Z701:AB701"/>
    <mergeCell ref="A699:AB699"/>
    <mergeCell ref="A700:B700"/>
    <mergeCell ref="C700:D700"/>
    <mergeCell ref="E700:F700"/>
    <mergeCell ref="G700:V700"/>
    <mergeCell ref="W700:Y700"/>
    <mergeCell ref="Z700:AB700"/>
    <mergeCell ref="A705:B705"/>
    <mergeCell ref="C705:D705"/>
    <mergeCell ref="E705:F705"/>
    <mergeCell ref="G705:V705"/>
    <mergeCell ref="W705:Y705"/>
    <mergeCell ref="Z705:AB705"/>
    <mergeCell ref="A704:B704"/>
    <mergeCell ref="C704:D704"/>
    <mergeCell ref="E704:F704"/>
    <mergeCell ref="G704:V704"/>
    <mergeCell ref="W704:Y704"/>
    <mergeCell ref="Z704:AB704"/>
    <mergeCell ref="A703:B703"/>
    <mergeCell ref="C703:D703"/>
    <mergeCell ref="E703:F703"/>
    <mergeCell ref="G703:V703"/>
    <mergeCell ref="W703:Y703"/>
    <mergeCell ref="Z703:AB703"/>
    <mergeCell ref="A708:B708"/>
    <mergeCell ref="C708:D708"/>
    <mergeCell ref="E708:F708"/>
    <mergeCell ref="G708:V708"/>
    <mergeCell ref="W708:Y708"/>
    <mergeCell ref="Z708:AB708"/>
    <mergeCell ref="A707:B707"/>
    <mergeCell ref="C707:D707"/>
    <mergeCell ref="E707:F707"/>
    <mergeCell ref="G707:V707"/>
    <mergeCell ref="W707:Y707"/>
    <mergeCell ref="Z707:AB707"/>
    <mergeCell ref="A706:B706"/>
    <mergeCell ref="C706:D706"/>
    <mergeCell ref="E706:F706"/>
    <mergeCell ref="G706:V706"/>
    <mergeCell ref="W706:Y706"/>
    <mergeCell ref="Z706:AB706"/>
    <mergeCell ref="A711:B711"/>
    <mergeCell ref="C711:D711"/>
    <mergeCell ref="E711:F711"/>
    <mergeCell ref="G711:V711"/>
    <mergeCell ref="W711:Y711"/>
    <mergeCell ref="Z711:AB711"/>
    <mergeCell ref="A710:B710"/>
    <mergeCell ref="C710:D710"/>
    <mergeCell ref="E710:F710"/>
    <mergeCell ref="G710:V710"/>
    <mergeCell ref="W710:Y710"/>
    <mergeCell ref="Z710:AB710"/>
    <mergeCell ref="A709:B709"/>
    <mergeCell ref="C709:D709"/>
    <mergeCell ref="E709:F709"/>
    <mergeCell ref="G709:V709"/>
    <mergeCell ref="W709:Y709"/>
    <mergeCell ref="Z709:AB709"/>
    <mergeCell ref="A714:B714"/>
    <mergeCell ref="C714:D714"/>
    <mergeCell ref="E714:F714"/>
    <mergeCell ref="G714:V714"/>
    <mergeCell ref="W714:Y714"/>
    <mergeCell ref="Z714:AB714"/>
    <mergeCell ref="A713:B713"/>
    <mergeCell ref="C713:D713"/>
    <mergeCell ref="E713:F713"/>
    <mergeCell ref="G713:V713"/>
    <mergeCell ref="W713:Y713"/>
    <mergeCell ref="Z713:AB713"/>
    <mergeCell ref="A712:B712"/>
    <mergeCell ref="C712:D712"/>
    <mergeCell ref="E712:F712"/>
    <mergeCell ref="G712:V712"/>
    <mergeCell ref="W712:Y712"/>
    <mergeCell ref="Z712:AB712"/>
    <mergeCell ref="A717:B717"/>
    <mergeCell ref="C717:D717"/>
    <mergeCell ref="E717:F717"/>
    <mergeCell ref="G717:V717"/>
    <mergeCell ref="W717:Y717"/>
    <mergeCell ref="Z717:AB717"/>
    <mergeCell ref="A716:B716"/>
    <mergeCell ref="C716:D716"/>
    <mergeCell ref="E716:F716"/>
    <mergeCell ref="G716:V716"/>
    <mergeCell ref="W716:Y716"/>
    <mergeCell ref="Z716:AB716"/>
    <mergeCell ref="A715:B715"/>
    <mergeCell ref="C715:D715"/>
    <mergeCell ref="E715:F715"/>
    <mergeCell ref="G715:V715"/>
    <mergeCell ref="W715:Y715"/>
    <mergeCell ref="Z715:AB715"/>
    <mergeCell ref="A720:B720"/>
    <mergeCell ref="C720:D720"/>
    <mergeCell ref="E720:F720"/>
    <mergeCell ref="G720:V720"/>
    <mergeCell ref="W720:Y720"/>
    <mergeCell ref="Z720:AB720"/>
    <mergeCell ref="A719:B719"/>
    <mergeCell ref="C719:D719"/>
    <mergeCell ref="E719:F719"/>
    <mergeCell ref="G719:V719"/>
    <mergeCell ref="W719:Y719"/>
    <mergeCell ref="Z719:AB719"/>
    <mergeCell ref="A718:B718"/>
    <mergeCell ref="C718:D718"/>
    <mergeCell ref="E718:F718"/>
    <mergeCell ref="G718:V718"/>
    <mergeCell ref="W718:Y718"/>
    <mergeCell ref="Z718:AB718"/>
    <mergeCell ref="A723:AB723"/>
    <mergeCell ref="A724:B724"/>
    <mergeCell ref="C724:D724"/>
    <mergeCell ref="E724:F724"/>
    <mergeCell ref="G724:V724"/>
    <mergeCell ref="W724:Y724"/>
    <mergeCell ref="Z724:AB724"/>
    <mergeCell ref="A722:B722"/>
    <mergeCell ref="C722:D722"/>
    <mergeCell ref="E722:F722"/>
    <mergeCell ref="G722:V722"/>
    <mergeCell ref="W722:Y722"/>
    <mergeCell ref="Z722:AB722"/>
    <mergeCell ref="A721:B721"/>
    <mergeCell ref="C721:D721"/>
    <mergeCell ref="E721:F721"/>
    <mergeCell ref="G721:V721"/>
    <mergeCell ref="W721:Y721"/>
    <mergeCell ref="Z721:AB721"/>
    <mergeCell ref="A727:B727"/>
    <mergeCell ref="C727:D727"/>
    <mergeCell ref="E727:F727"/>
    <mergeCell ref="G727:V727"/>
    <mergeCell ref="W727:Y727"/>
    <mergeCell ref="Z727:AB727"/>
    <mergeCell ref="A726:B726"/>
    <mergeCell ref="C726:D726"/>
    <mergeCell ref="E726:F726"/>
    <mergeCell ref="G726:V726"/>
    <mergeCell ref="W726:Y726"/>
    <mergeCell ref="Z726:AB726"/>
    <mergeCell ref="A725:B725"/>
    <mergeCell ref="C725:D725"/>
    <mergeCell ref="E725:F725"/>
    <mergeCell ref="G725:V725"/>
    <mergeCell ref="W725:Y725"/>
    <mergeCell ref="Z725:AB725"/>
    <mergeCell ref="A730:B730"/>
    <mergeCell ref="C730:D730"/>
    <mergeCell ref="E730:F730"/>
    <mergeCell ref="G730:V730"/>
    <mergeCell ref="W730:Y730"/>
    <mergeCell ref="Z730:AB730"/>
    <mergeCell ref="A729:B729"/>
    <mergeCell ref="C729:D729"/>
    <mergeCell ref="E729:F729"/>
    <mergeCell ref="G729:V729"/>
    <mergeCell ref="W729:Y729"/>
    <mergeCell ref="Z729:AB729"/>
    <mergeCell ref="A728:B728"/>
    <mergeCell ref="C728:D728"/>
    <mergeCell ref="E728:F728"/>
    <mergeCell ref="G728:V728"/>
    <mergeCell ref="W728:Y728"/>
    <mergeCell ref="Z728:AB728"/>
    <mergeCell ref="A733:B733"/>
    <mergeCell ref="C733:D733"/>
    <mergeCell ref="E733:F733"/>
    <mergeCell ref="G733:V733"/>
    <mergeCell ref="W733:Y733"/>
    <mergeCell ref="Z733:AB733"/>
    <mergeCell ref="A732:B732"/>
    <mergeCell ref="C732:D732"/>
    <mergeCell ref="E732:F732"/>
    <mergeCell ref="G732:V732"/>
    <mergeCell ref="W732:Y732"/>
    <mergeCell ref="Z732:AB732"/>
    <mergeCell ref="A731:B731"/>
    <mergeCell ref="C731:D731"/>
    <mergeCell ref="E731:F731"/>
    <mergeCell ref="G731:V731"/>
    <mergeCell ref="W731:Y731"/>
    <mergeCell ref="Z731:AB731"/>
    <mergeCell ref="A736:B736"/>
    <mergeCell ref="C736:D736"/>
    <mergeCell ref="E736:F736"/>
    <mergeCell ref="G736:V736"/>
    <mergeCell ref="W736:Y736"/>
    <mergeCell ref="Z736:AB736"/>
    <mergeCell ref="A735:B735"/>
    <mergeCell ref="C735:D735"/>
    <mergeCell ref="E735:F735"/>
    <mergeCell ref="G735:V735"/>
    <mergeCell ref="W735:Y735"/>
    <mergeCell ref="Z735:AB735"/>
    <mergeCell ref="A734:B734"/>
    <mergeCell ref="C734:D734"/>
    <mergeCell ref="E734:F734"/>
    <mergeCell ref="G734:V734"/>
    <mergeCell ref="W734:Y734"/>
    <mergeCell ref="Z734:AB734"/>
    <mergeCell ref="A739:B739"/>
    <mergeCell ref="C739:D739"/>
    <mergeCell ref="E739:F739"/>
    <mergeCell ref="G739:V739"/>
    <mergeCell ref="W739:Y739"/>
    <mergeCell ref="Z739:AB739"/>
    <mergeCell ref="A738:B738"/>
    <mergeCell ref="C738:D738"/>
    <mergeCell ref="E738:F738"/>
    <mergeCell ref="G738:V738"/>
    <mergeCell ref="W738:Y738"/>
    <mergeCell ref="Z738:AB738"/>
    <mergeCell ref="A737:B737"/>
    <mergeCell ref="C737:D737"/>
    <mergeCell ref="E737:F737"/>
    <mergeCell ref="G737:V737"/>
    <mergeCell ref="W737:Y737"/>
    <mergeCell ref="Z737:AB737"/>
    <mergeCell ref="A742:B742"/>
    <mergeCell ref="C742:D742"/>
    <mergeCell ref="E742:F742"/>
    <mergeCell ref="G742:V742"/>
    <mergeCell ref="W742:Y742"/>
    <mergeCell ref="Z742:AB742"/>
    <mergeCell ref="A741:B741"/>
    <mergeCell ref="C741:D741"/>
    <mergeCell ref="E741:F741"/>
    <mergeCell ref="G741:V741"/>
    <mergeCell ref="W741:Y741"/>
    <mergeCell ref="Z741:AB741"/>
    <mergeCell ref="A740:B740"/>
    <mergeCell ref="C740:D740"/>
    <mergeCell ref="E740:F740"/>
    <mergeCell ref="G740:V740"/>
    <mergeCell ref="W740:Y740"/>
    <mergeCell ref="Z740:AB740"/>
    <mergeCell ref="A745:B745"/>
    <mergeCell ref="C745:D745"/>
    <mergeCell ref="E745:F745"/>
    <mergeCell ref="G745:V745"/>
    <mergeCell ref="W745:Y745"/>
    <mergeCell ref="Z745:AB745"/>
    <mergeCell ref="A744:B744"/>
    <mergeCell ref="C744:D744"/>
    <mergeCell ref="E744:F744"/>
    <mergeCell ref="G744:V744"/>
    <mergeCell ref="W744:Y744"/>
    <mergeCell ref="Z744:AB744"/>
    <mergeCell ref="A743:B743"/>
    <mergeCell ref="C743:D743"/>
    <mergeCell ref="E743:F743"/>
    <mergeCell ref="G743:V743"/>
    <mergeCell ref="W743:Y743"/>
    <mergeCell ref="Z743:AB743"/>
    <mergeCell ref="A748:B748"/>
    <mergeCell ref="C748:D748"/>
    <mergeCell ref="E748:F748"/>
    <mergeCell ref="G748:V748"/>
    <mergeCell ref="W748:Y748"/>
    <mergeCell ref="Z748:AB748"/>
    <mergeCell ref="A747:B747"/>
    <mergeCell ref="C747:D747"/>
    <mergeCell ref="E747:F747"/>
    <mergeCell ref="G747:V747"/>
    <mergeCell ref="W747:Y747"/>
    <mergeCell ref="Z747:AB747"/>
    <mergeCell ref="A746:B746"/>
    <mergeCell ref="C746:D746"/>
    <mergeCell ref="E746:F746"/>
    <mergeCell ref="G746:V746"/>
    <mergeCell ref="W746:Y746"/>
    <mergeCell ref="Z746:AB746"/>
    <mergeCell ref="A751:B751"/>
    <mergeCell ref="C751:D751"/>
    <mergeCell ref="E751:F751"/>
    <mergeCell ref="G751:V751"/>
    <mergeCell ref="W751:Y751"/>
    <mergeCell ref="Z751:AB751"/>
    <mergeCell ref="A750:B750"/>
    <mergeCell ref="C750:D750"/>
    <mergeCell ref="E750:F750"/>
    <mergeCell ref="G750:V750"/>
    <mergeCell ref="W750:Y750"/>
    <mergeCell ref="Z750:AB750"/>
    <mergeCell ref="A749:B749"/>
    <mergeCell ref="C749:D749"/>
    <mergeCell ref="E749:F749"/>
    <mergeCell ref="G749:V749"/>
    <mergeCell ref="W749:Y749"/>
    <mergeCell ref="Z749:AB749"/>
    <mergeCell ref="A754:B754"/>
    <mergeCell ref="C754:D754"/>
    <mergeCell ref="E754:F754"/>
    <mergeCell ref="G754:V754"/>
    <mergeCell ref="W754:Y754"/>
    <mergeCell ref="Z754:AB754"/>
    <mergeCell ref="A753:B753"/>
    <mergeCell ref="C753:D753"/>
    <mergeCell ref="E753:F753"/>
    <mergeCell ref="G753:V753"/>
    <mergeCell ref="W753:Y753"/>
    <mergeCell ref="Z753:AB753"/>
    <mergeCell ref="A752:B752"/>
    <mergeCell ref="C752:D752"/>
    <mergeCell ref="E752:F752"/>
    <mergeCell ref="G752:V752"/>
    <mergeCell ref="W752:Y752"/>
    <mergeCell ref="Z752:AB752"/>
    <mergeCell ref="A757:B757"/>
    <mergeCell ref="C757:D757"/>
    <mergeCell ref="E757:F757"/>
    <mergeCell ref="G757:V757"/>
    <mergeCell ref="W757:Y757"/>
    <mergeCell ref="Z757:AB757"/>
    <mergeCell ref="A756:B756"/>
    <mergeCell ref="C756:D756"/>
    <mergeCell ref="E756:F756"/>
    <mergeCell ref="G756:V756"/>
    <mergeCell ref="W756:Y756"/>
    <mergeCell ref="Z756:AB756"/>
    <mergeCell ref="A755:B755"/>
    <mergeCell ref="C755:D755"/>
    <mergeCell ref="E755:F755"/>
    <mergeCell ref="G755:V755"/>
    <mergeCell ref="W755:Y755"/>
    <mergeCell ref="Z755:AB755"/>
    <mergeCell ref="A760:B760"/>
    <mergeCell ref="C760:D760"/>
    <mergeCell ref="E760:F760"/>
    <mergeCell ref="G760:V760"/>
    <mergeCell ref="W760:Y760"/>
    <mergeCell ref="Z760:AB760"/>
    <mergeCell ref="A759:B759"/>
    <mergeCell ref="C759:D759"/>
    <mergeCell ref="E759:F759"/>
    <mergeCell ref="G759:V759"/>
    <mergeCell ref="W759:Y759"/>
    <mergeCell ref="Z759:AB759"/>
    <mergeCell ref="A758:B758"/>
    <mergeCell ref="C758:D758"/>
    <mergeCell ref="E758:F758"/>
    <mergeCell ref="G758:V758"/>
    <mergeCell ref="W758:Y758"/>
    <mergeCell ref="Z758:AB758"/>
    <mergeCell ref="A763:B763"/>
    <mergeCell ref="C763:D763"/>
    <mergeCell ref="E763:F763"/>
    <mergeCell ref="G763:V763"/>
    <mergeCell ref="W763:Y763"/>
    <mergeCell ref="Z763:AB763"/>
    <mergeCell ref="A762:B762"/>
    <mergeCell ref="C762:D762"/>
    <mergeCell ref="E762:F762"/>
    <mergeCell ref="G762:V762"/>
    <mergeCell ref="W762:Y762"/>
    <mergeCell ref="Z762:AB762"/>
    <mergeCell ref="A761:B761"/>
    <mergeCell ref="C761:D761"/>
    <mergeCell ref="E761:F761"/>
    <mergeCell ref="G761:V761"/>
    <mergeCell ref="W761:Y761"/>
    <mergeCell ref="Z761:AB761"/>
    <mergeCell ref="A766:B766"/>
    <mergeCell ref="C766:D766"/>
    <mergeCell ref="E766:F766"/>
    <mergeCell ref="G766:V766"/>
    <mergeCell ref="W766:Y766"/>
    <mergeCell ref="Z766:AB766"/>
    <mergeCell ref="A765:B765"/>
    <mergeCell ref="C765:D765"/>
    <mergeCell ref="E765:F765"/>
    <mergeCell ref="G765:V765"/>
    <mergeCell ref="W765:Y765"/>
    <mergeCell ref="Z765:AB765"/>
    <mergeCell ref="A764:B764"/>
    <mergeCell ref="C764:D764"/>
    <mergeCell ref="E764:F764"/>
    <mergeCell ref="G764:V764"/>
    <mergeCell ref="W764:Y764"/>
    <mergeCell ref="Z764:AB764"/>
    <mergeCell ref="A769:B769"/>
    <mergeCell ref="C769:D769"/>
    <mergeCell ref="E769:F769"/>
    <mergeCell ref="G769:V769"/>
    <mergeCell ref="W769:Y769"/>
    <mergeCell ref="Z769:AB769"/>
    <mergeCell ref="A768:B768"/>
    <mergeCell ref="C768:D768"/>
    <mergeCell ref="E768:F768"/>
    <mergeCell ref="G768:V768"/>
    <mergeCell ref="W768:Y768"/>
    <mergeCell ref="Z768:AB768"/>
    <mergeCell ref="A767:B767"/>
    <mergeCell ref="C767:D767"/>
    <mergeCell ref="E767:F767"/>
    <mergeCell ref="G767:V767"/>
    <mergeCell ref="W767:Y767"/>
    <mergeCell ref="Z767:AB767"/>
    <mergeCell ref="A772:B772"/>
    <mergeCell ref="C772:D772"/>
    <mergeCell ref="E772:F772"/>
    <mergeCell ref="G772:V772"/>
    <mergeCell ref="W772:Y772"/>
    <mergeCell ref="Z772:AB772"/>
    <mergeCell ref="A771:B771"/>
    <mergeCell ref="C771:D771"/>
    <mergeCell ref="E771:F771"/>
    <mergeCell ref="G771:V771"/>
    <mergeCell ref="W771:Y771"/>
    <mergeCell ref="Z771:AB771"/>
    <mergeCell ref="A770:B770"/>
    <mergeCell ref="C770:D770"/>
    <mergeCell ref="E770:F770"/>
    <mergeCell ref="G770:V770"/>
    <mergeCell ref="W770:Y770"/>
    <mergeCell ref="Z770:AB770"/>
    <mergeCell ref="A775:B775"/>
    <mergeCell ref="C775:D775"/>
    <mergeCell ref="E775:F775"/>
    <mergeCell ref="G775:V775"/>
    <mergeCell ref="W775:Y775"/>
    <mergeCell ref="Z775:AB775"/>
    <mergeCell ref="A774:B774"/>
    <mergeCell ref="C774:D774"/>
    <mergeCell ref="E774:F774"/>
    <mergeCell ref="G774:V774"/>
    <mergeCell ref="W774:Y774"/>
    <mergeCell ref="Z774:AB774"/>
    <mergeCell ref="A773:B773"/>
    <mergeCell ref="C773:D773"/>
    <mergeCell ref="E773:F773"/>
    <mergeCell ref="G773:V773"/>
    <mergeCell ref="W773:Y773"/>
    <mergeCell ref="Z773:AB773"/>
    <mergeCell ref="A778:B778"/>
    <mergeCell ref="C778:D778"/>
    <mergeCell ref="E778:F778"/>
    <mergeCell ref="G778:V778"/>
    <mergeCell ref="W778:Y778"/>
    <mergeCell ref="Z778:AB778"/>
    <mergeCell ref="A777:B777"/>
    <mergeCell ref="C777:D777"/>
    <mergeCell ref="E777:F777"/>
    <mergeCell ref="G777:V777"/>
    <mergeCell ref="W777:Y777"/>
    <mergeCell ref="Z777:AB777"/>
    <mergeCell ref="A776:B776"/>
    <mergeCell ref="C776:D776"/>
    <mergeCell ref="E776:F776"/>
    <mergeCell ref="G776:V776"/>
    <mergeCell ref="W776:Y776"/>
    <mergeCell ref="Z776:AB776"/>
    <mergeCell ref="A781:B781"/>
    <mergeCell ref="C781:D781"/>
    <mergeCell ref="E781:F781"/>
    <mergeCell ref="G781:V781"/>
    <mergeCell ref="W781:Y781"/>
    <mergeCell ref="Z781:AB781"/>
    <mergeCell ref="A780:B780"/>
    <mergeCell ref="C780:D780"/>
    <mergeCell ref="E780:F780"/>
    <mergeCell ref="G780:V780"/>
    <mergeCell ref="W780:Y780"/>
    <mergeCell ref="Z780:AB780"/>
    <mergeCell ref="A779:B779"/>
    <mergeCell ref="C779:D779"/>
    <mergeCell ref="E779:F779"/>
    <mergeCell ref="G779:V779"/>
    <mergeCell ref="W779:Y779"/>
    <mergeCell ref="Z779:AB779"/>
    <mergeCell ref="A784:B784"/>
    <mergeCell ref="C784:D784"/>
    <mergeCell ref="E784:F784"/>
    <mergeCell ref="G784:V784"/>
    <mergeCell ref="W784:Y784"/>
    <mergeCell ref="Z784:AB784"/>
    <mergeCell ref="A783:B783"/>
    <mergeCell ref="C783:D783"/>
    <mergeCell ref="E783:F783"/>
    <mergeCell ref="G783:V783"/>
    <mergeCell ref="W783:Y783"/>
    <mergeCell ref="Z783:AB783"/>
    <mergeCell ref="A782:B782"/>
    <mergeCell ref="C782:D782"/>
    <mergeCell ref="E782:F782"/>
    <mergeCell ref="G782:V782"/>
    <mergeCell ref="W782:Y782"/>
    <mergeCell ref="Z782:AB782"/>
    <mergeCell ref="A787:B787"/>
    <mergeCell ref="C787:D787"/>
    <mergeCell ref="E787:F787"/>
    <mergeCell ref="G787:V787"/>
    <mergeCell ref="W787:Y787"/>
    <mergeCell ref="Z787:AB787"/>
    <mergeCell ref="A786:B786"/>
    <mergeCell ref="C786:D786"/>
    <mergeCell ref="E786:F786"/>
    <mergeCell ref="G786:V786"/>
    <mergeCell ref="W786:Y786"/>
    <mergeCell ref="Z786:AB786"/>
    <mergeCell ref="A785:B785"/>
    <mergeCell ref="C785:D785"/>
    <mergeCell ref="E785:F785"/>
    <mergeCell ref="G785:V785"/>
    <mergeCell ref="W785:Y785"/>
    <mergeCell ref="Z785:AB785"/>
    <mergeCell ref="A790:B790"/>
    <mergeCell ref="C790:D790"/>
    <mergeCell ref="E790:F790"/>
    <mergeCell ref="G790:V790"/>
    <mergeCell ref="W790:Y790"/>
    <mergeCell ref="Z790:AB790"/>
    <mergeCell ref="A789:B789"/>
    <mergeCell ref="C789:D789"/>
    <mergeCell ref="E789:F789"/>
    <mergeCell ref="G789:V789"/>
    <mergeCell ref="W789:Y789"/>
    <mergeCell ref="Z789:AB789"/>
    <mergeCell ref="A788:B788"/>
    <mergeCell ref="C788:D788"/>
    <mergeCell ref="E788:F788"/>
    <mergeCell ref="G788:V788"/>
    <mergeCell ref="W788:Y788"/>
    <mergeCell ref="Z788:AB788"/>
    <mergeCell ref="A793:B793"/>
    <mergeCell ref="C793:D793"/>
    <mergeCell ref="E793:F793"/>
    <mergeCell ref="G793:V793"/>
    <mergeCell ref="W793:Y793"/>
    <mergeCell ref="Z793:AB793"/>
    <mergeCell ref="A792:B792"/>
    <mergeCell ref="C792:D792"/>
    <mergeCell ref="E792:F792"/>
    <mergeCell ref="G792:V792"/>
    <mergeCell ref="W792:Y792"/>
    <mergeCell ref="Z792:AB792"/>
    <mergeCell ref="A791:B791"/>
    <mergeCell ref="C791:D791"/>
    <mergeCell ref="E791:F791"/>
    <mergeCell ref="G791:V791"/>
    <mergeCell ref="W791:Y791"/>
    <mergeCell ref="Z791:AB791"/>
    <mergeCell ref="A796:B796"/>
    <mergeCell ref="C796:D796"/>
    <mergeCell ref="E796:F796"/>
    <mergeCell ref="G796:V796"/>
    <mergeCell ref="W796:Y796"/>
    <mergeCell ref="Z796:AB796"/>
    <mergeCell ref="A795:B795"/>
    <mergeCell ref="C795:D795"/>
    <mergeCell ref="E795:F795"/>
    <mergeCell ref="G795:V795"/>
    <mergeCell ref="W795:Y795"/>
    <mergeCell ref="Z795:AB795"/>
    <mergeCell ref="A794:B794"/>
    <mergeCell ref="C794:D794"/>
    <mergeCell ref="E794:F794"/>
    <mergeCell ref="G794:V794"/>
    <mergeCell ref="W794:Y794"/>
    <mergeCell ref="Z794:AB794"/>
    <mergeCell ref="A799:B799"/>
    <mergeCell ref="C799:D799"/>
    <mergeCell ref="E799:F799"/>
    <mergeCell ref="G799:V799"/>
    <mergeCell ref="W799:Y799"/>
    <mergeCell ref="Z799:AB799"/>
    <mergeCell ref="A798:B798"/>
    <mergeCell ref="C798:D798"/>
    <mergeCell ref="E798:F798"/>
    <mergeCell ref="G798:V798"/>
    <mergeCell ref="W798:Y798"/>
    <mergeCell ref="Z798:AB798"/>
    <mergeCell ref="A797:B797"/>
    <mergeCell ref="C797:D797"/>
    <mergeCell ref="E797:F797"/>
    <mergeCell ref="G797:V797"/>
    <mergeCell ref="W797:Y797"/>
    <mergeCell ref="Z797:AB797"/>
    <mergeCell ref="A802:B802"/>
    <mergeCell ref="C802:D802"/>
    <mergeCell ref="E802:F802"/>
    <mergeCell ref="G802:V802"/>
    <mergeCell ref="W802:Y802"/>
    <mergeCell ref="Z802:AB802"/>
    <mergeCell ref="A801:B801"/>
    <mergeCell ref="C801:D801"/>
    <mergeCell ref="E801:F801"/>
    <mergeCell ref="G801:V801"/>
    <mergeCell ref="W801:Y801"/>
    <mergeCell ref="Z801:AB801"/>
    <mergeCell ref="A800:B800"/>
    <mergeCell ref="C800:D800"/>
    <mergeCell ref="E800:F800"/>
    <mergeCell ref="G800:V800"/>
    <mergeCell ref="W800:Y800"/>
    <mergeCell ref="Z800:AB800"/>
    <mergeCell ref="A805:B805"/>
    <mergeCell ref="C805:D805"/>
    <mergeCell ref="E805:F805"/>
    <mergeCell ref="G805:V805"/>
    <mergeCell ref="W805:Y805"/>
    <mergeCell ref="Z805:AB805"/>
    <mergeCell ref="A804:B804"/>
    <mergeCell ref="C804:D804"/>
    <mergeCell ref="E804:F804"/>
    <mergeCell ref="G804:V804"/>
    <mergeCell ref="W804:Y804"/>
    <mergeCell ref="Z804:AB804"/>
    <mergeCell ref="A803:B803"/>
    <mergeCell ref="C803:D803"/>
    <mergeCell ref="E803:F803"/>
    <mergeCell ref="G803:V803"/>
    <mergeCell ref="W803:Y803"/>
    <mergeCell ref="Z803:AB803"/>
    <mergeCell ref="A808:B808"/>
    <mergeCell ref="C808:D808"/>
    <mergeCell ref="E808:F808"/>
    <mergeCell ref="G808:V808"/>
    <mergeCell ref="W808:Y808"/>
    <mergeCell ref="Z808:AB808"/>
    <mergeCell ref="A807:B807"/>
    <mergeCell ref="C807:D807"/>
    <mergeCell ref="E807:F807"/>
    <mergeCell ref="G807:V807"/>
    <mergeCell ref="W807:Y807"/>
    <mergeCell ref="Z807:AB807"/>
    <mergeCell ref="A806:B806"/>
    <mergeCell ref="C806:D806"/>
    <mergeCell ref="E806:F806"/>
    <mergeCell ref="G806:V806"/>
    <mergeCell ref="W806:Y806"/>
    <mergeCell ref="Z806:AB806"/>
    <mergeCell ref="A811:B811"/>
    <mergeCell ref="C811:D811"/>
    <mergeCell ref="E811:F811"/>
    <mergeCell ref="G811:V811"/>
    <mergeCell ref="W811:Y811"/>
    <mergeCell ref="Z811:AB811"/>
    <mergeCell ref="A810:B810"/>
    <mergeCell ref="C810:D810"/>
    <mergeCell ref="E810:F810"/>
    <mergeCell ref="G810:V810"/>
    <mergeCell ref="W810:Y810"/>
    <mergeCell ref="Z810:AB810"/>
    <mergeCell ref="A809:B809"/>
    <mergeCell ref="C809:D809"/>
    <mergeCell ref="E809:F809"/>
    <mergeCell ref="G809:V809"/>
    <mergeCell ref="W809:Y809"/>
    <mergeCell ref="Z809:AB809"/>
    <mergeCell ref="A814:B814"/>
    <mergeCell ref="C814:D814"/>
    <mergeCell ref="E814:F814"/>
    <mergeCell ref="G814:V814"/>
    <mergeCell ref="W814:Y814"/>
    <mergeCell ref="Z814:AB814"/>
    <mergeCell ref="A813:B813"/>
    <mergeCell ref="C813:D813"/>
    <mergeCell ref="E813:F813"/>
    <mergeCell ref="G813:V813"/>
    <mergeCell ref="W813:Y813"/>
    <mergeCell ref="Z813:AB813"/>
    <mergeCell ref="A812:B812"/>
    <mergeCell ref="C812:D812"/>
    <mergeCell ref="E812:F812"/>
    <mergeCell ref="G812:V812"/>
    <mergeCell ref="W812:Y812"/>
    <mergeCell ref="Z812:AB812"/>
    <mergeCell ref="A817:B817"/>
    <mergeCell ref="C817:D817"/>
    <mergeCell ref="E817:F817"/>
    <mergeCell ref="G817:V817"/>
    <mergeCell ref="W817:Y817"/>
    <mergeCell ref="Z817:AB817"/>
    <mergeCell ref="A816:B816"/>
    <mergeCell ref="C816:D816"/>
    <mergeCell ref="E816:F816"/>
    <mergeCell ref="G816:V816"/>
    <mergeCell ref="W816:Y816"/>
    <mergeCell ref="Z816:AB816"/>
    <mergeCell ref="A815:B815"/>
    <mergeCell ref="C815:D815"/>
    <mergeCell ref="E815:F815"/>
    <mergeCell ref="G815:V815"/>
    <mergeCell ref="W815:Y815"/>
    <mergeCell ref="Z815:AB815"/>
    <mergeCell ref="A820:B820"/>
    <mergeCell ref="C820:D820"/>
    <mergeCell ref="E820:F820"/>
    <mergeCell ref="G820:V820"/>
    <mergeCell ref="W820:Y820"/>
    <mergeCell ref="Z820:AB820"/>
    <mergeCell ref="A819:B819"/>
    <mergeCell ref="C819:D819"/>
    <mergeCell ref="E819:F819"/>
    <mergeCell ref="G819:V819"/>
    <mergeCell ref="W819:Y819"/>
    <mergeCell ref="Z819:AB819"/>
    <mergeCell ref="A818:B818"/>
    <mergeCell ref="C818:D818"/>
    <mergeCell ref="E818:F818"/>
    <mergeCell ref="G818:V818"/>
    <mergeCell ref="W818:Y818"/>
    <mergeCell ref="Z818:AB818"/>
    <mergeCell ref="A823:B823"/>
    <mergeCell ref="C823:D823"/>
    <mergeCell ref="E823:F823"/>
    <mergeCell ref="G823:V823"/>
    <mergeCell ref="W823:Y823"/>
    <mergeCell ref="Z823:AB823"/>
    <mergeCell ref="A822:B822"/>
    <mergeCell ref="C822:D822"/>
    <mergeCell ref="E822:F822"/>
    <mergeCell ref="G822:V822"/>
    <mergeCell ref="W822:Y822"/>
    <mergeCell ref="Z822:AB822"/>
    <mergeCell ref="A821:B821"/>
    <mergeCell ref="C821:D821"/>
    <mergeCell ref="E821:F821"/>
    <mergeCell ref="G821:V821"/>
    <mergeCell ref="W821:Y821"/>
    <mergeCell ref="Z821:AB821"/>
    <mergeCell ref="A827:B827"/>
    <mergeCell ref="C827:D827"/>
    <mergeCell ref="E827:F827"/>
    <mergeCell ref="G827:V827"/>
    <mergeCell ref="W827:Y827"/>
    <mergeCell ref="Z827:AB827"/>
    <mergeCell ref="A825:AB825"/>
    <mergeCell ref="A826:B826"/>
    <mergeCell ref="C826:D826"/>
    <mergeCell ref="E826:F826"/>
    <mergeCell ref="G826:V826"/>
    <mergeCell ref="W826:Y826"/>
    <mergeCell ref="Z826:AB826"/>
    <mergeCell ref="A824:B824"/>
    <mergeCell ref="C824:D824"/>
    <mergeCell ref="E824:F824"/>
    <mergeCell ref="G824:V824"/>
    <mergeCell ref="W824:Y824"/>
    <mergeCell ref="Z824:AB824"/>
    <mergeCell ref="A830:B830"/>
    <mergeCell ref="C830:D830"/>
    <mergeCell ref="E830:F830"/>
    <mergeCell ref="G830:V830"/>
    <mergeCell ref="W830:Y830"/>
    <mergeCell ref="Z830:AB830"/>
    <mergeCell ref="A829:B829"/>
    <mergeCell ref="C829:D829"/>
    <mergeCell ref="E829:F829"/>
    <mergeCell ref="G829:V829"/>
    <mergeCell ref="W829:Y829"/>
    <mergeCell ref="Z829:AB829"/>
    <mergeCell ref="A828:B828"/>
    <mergeCell ref="C828:D828"/>
    <mergeCell ref="E828:F828"/>
    <mergeCell ref="G828:V828"/>
    <mergeCell ref="W828:Y828"/>
    <mergeCell ref="Z828:AB828"/>
    <mergeCell ref="A833:B833"/>
    <mergeCell ref="C833:D833"/>
    <mergeCell ref="E833:F833"/>
    <mergeCell ref="G833:V833"/>
    <mergeCell ref="W833:Y833"/>
    <mergeCell ref="Z833:AB833"/>
    <mergeCell ref="A832:B832"/>
    <mergeCell ref="C832:D832"/>
    <mergeCell ref="E832:F832"/>
    <mergeCell ref="G832:V832"/>
    <mergeCell ref="W832:Y832"/>
    <mergeCell ref="Z832:AB832"/>
    <mergeCell ref="A831:B831"/>
    <mergeCell ref="C831:D831"/>
    <mergeCell ref="E831:F831"/>
    <mergeCell ref="G831:V831"/>
    <mergeCell ref="W831:Y831"/>
    <mergeCell ref="Z831:AB831"/>
    <mergeCell ref="A836:B836"/>
    <mergeCell ref="C836:D836"/>
    <mergeCell ref="E836:F836"/>
    <mergeCell ref="G836:V836"/>
    <mergeCell ref="W836:Y836"/>
    <mergeCell ref="Z836:AB836"/>
    <mergeCell ref="A835:B835"/>
    <mergeCell ref="C835:D835"/>
    <mergeCell ref="E835:F835"/>
    <mergeCell ref="G835:V835"/>
    <mergeCell ref="W835:Y835"/>
    <mergeCell ref="Z835:AB835"/>
    <mergeCell ref="A834:B834"/>
    <mergeCell ref="C834:D834"/>
    <mergeCell ref="E834:F834"/>
    <mergeCell ref="G834:V834"/>
    <mergeCell ref="W834:Y834"/>
    <mergeCell ref="Z834:AB834"/>
    <mergeCell ref="A839:B839"/>
    <mergeCell ref="C839:D839"/>
    <mergeCell ref="E839:F839"/>
    <mergeCell ref="G839:V839"/>
    <mergeCell ref="W839:Y839"/>
    <mergeCell ref="Z839:AB839"/>
    <mergeCell ref="A838:B838"/>
    <mergeCell ref="C838:D838"/>
    <mergeCell ref="E838:F838"/>
    <mergeCell ref="G838:V838"/>
    <mergeCell ref="W838:Y838"/>
    <mergeCell ref="Z838:AB838"/>
    <mergeCell ref="A837:B837"/>
    <mergeCell ref="C837:D837"/>
    <mergeCell ref="E837:F837"/>
    <mergeCell ref="G837:V837"/>
    <mergeCell ref="W837:Y837"/>
    <mergeCell ref="Z837:AB837"/>
    <mergeCell ref="A843:B843"/>
    <mergeCell ref="C843:D843"/>
    <mergeCell ref="E843:F843"/>
    <mergeCell ref="G843:V843"/>
    <mergeCell ref="W843:Y843"/>
    <mergeCell ref="Z843:AB843"/>
    <mergeCell ref="A842:B842"/>
    <mergeCell ref="C842:D842"/>
    <mergeCell ref="E842:F842"/>
    <mergeCell ref="G842:V842"/>
    <mergeCell ref="W842:Y842"/>
    <mergeCell ref="Z842:AB842"/>
    <mergeCell ref="A840:AB840"/>
    <mergeCell ref="A841:B841"/>
    <mergeCell ref="C841:D841"/>
    <mergeCell ref="E841:F841"/>
    <mergeCell ref="G841:V841"/>
    <mergeCell ref="W841:Y841"/>
    <mergeCell ref="Z841:AB841"/>
    <mergeCell ref="A846:B846"/>
    <mergeCell ref="C846:D846"/>
    <mergeCell ref="E846:F846"/>
    <mergeCell ref="G846:V846"/>
    <mergeCell ref="W846:Y846"/>
    <mergeCell ref="Z846:AB846"/>
    <mergeCell ref="A845:B845"/>
    <mergeCell ref="C845:D845"/>
    <mergeCell ref="E845:F845"/>
    <mergeCell ref="G845:V845"/>
    <mergeCell ref="W845:Y845"/>
    <mergeCell ref="Z845:AB845"/>
    <mergeCell ref="A844:B844"/>
    <mergeCell ref="C844:D844"/>
    <mergeCell ref="E844:F844"/>
    <mergeCell ref="G844:V844"/>
    <mergeCell ref="W844:Y844"/>
    <mergeCell ref="Z844:AB844"/>
    <mergeCell ref="A849:B849"/>
    <mergeCell ref="C849:D849"/>
    <mergeCell ref="E849:F849"/>
    <mergeCell ref="G849:V849"/>
    <mergeCell ref="W849:Y849"/>
    <mergeCell ref="Z849:AB849"/>
    <mergeCell ref="A848:B848"/>
    <mergeCell ref="C848:D848"/>
    <mergeCell ref="E848:F848"/>
    <mergeCell ref="G848:V848"/>
    <mergeCell ref="W848:Y848"/>
    <mergeCell ref="Z848:AB848"/>
    <mergeCell ref="A847:B847"/>
    <mergeCell ref="C847:D847"/>
    <mergeCell ref="E847:F847"/>
    <mergeCell ref="G847:V847"/>
    <mergeCell ref="W847:Y847"/>
    <mergeCell ref="Z847:AB847"/>
    <mergeCell ref="A852:B852"/>
    <mergeCell ref="C852:D852"/>
    <mergeCell ref="E852:F852"/>
    <mergeCell ref="G852:V852"/>
    <mergeCell ref="W852:Y852"/>
    <mergeCell ref="Z852:AB852"/>
    <mergeCell ref="A851:B851"/>
    <mergeCell ref="C851:D851"/>
    <mergeCell ref="E851:F851"/>
    <mergeCell ref="G851:V851"/>
    <mergeCell ref="W851:Y851"/>
    <mergeCell ref="Z851:AB851"/>
    <mergeCell ref="A850:B850"/>
    <mergeCell ref="C850:D850"/>
    <mergeCell ref="E850:F850"/>
    <mergeCell ref="G850:V850"/>
    <mergeCell ref="W850:Y850"/>
    <mergeCell ref="Z850:AB850"/>
    <mergeCell ref="A855:B855"/>
    <mergeCell ref="C855:D855"/>
    <mergeCell ref="E855:F855"/>
    <mergeCell ref="G855:V855"/>
    <mergeCell ref="W855:Y855"/>
    <mergeCell ref="Z855:AB855"/>
    <mergeCell ref="A854:B854"/>
    <mergeCell ref="C854:D854"/>
    <mergeCell ref="E854:F854"/>
    <mergeCell ref="G854:V854"/>
    <mergeCell ref="W854:Y854"/>
    <mergeCell ref="Z854:AB854"/>
    <mergeCell ref="A853:B853"/>
    <mergeCell ref="C853:D853"/>
    <mergeCell ref="E853:F853"/>
    <mergeCell ref="G853:V853"/>
    <mergeCell ref="W853:Y853"/>
    <mergeCell ref="Z853:AB853"/>
    <mergeCell ref="A858:B858"/>
    <mergeCell ref="C858:D858"/>
    <mergeCell ref="E858:F858"/>
    <mergeCell ref="G858:V858"/>
    <mergeCell ref="W858:Y858"/>
    <mergeCell ref="Z858:AB858"/>
    <mergeCell ref="A857:B857"/>
    <mergeCell ref="C857:D857"/>
    <mergeCell ref="E857:F857"/>
    <mergeCell ref="G857:V857"/>
    <mergeCell ref="W857:Y857"/>
    <mergeCell ref="Z857:AB857"/>
    <mergeCell ref="A856:B856"/>
    <mergeCell ref="C856:D856"/>
    <mergeCell ref="E856:F856"/>
    <mergeCell ref="G856:V856"/>
    <mergeCell ref="W856:Y856"/>
    <mergeCell ref="Z856:AB856"/>
    <mergeCell ref="A861:B861"/>
    <mergeCell ref="C861:D861"/>
    <mergeCell ref="E861:F861"/>
    <mergeCell ref="G861:V861"/>
    <mergeCell ref="W861:Y861"/>
    <mergeCell ref="Z861:AB861"/>
    <mergeCell ref="A860:B860"/>
    <mergeCell ref="C860:D860"/>
    <mergeCell ref="E860:F860"/>
    <mergeCell ref="G860:V860"/>
    <mergeCell ref="W860:Y860"/>
    <mergeCell ref="Z860:AB860"/>
    <mergeCell ref="A859:B859"/>
    <mergeCell ref="C859:D859"/>
    <mergeCell ref="E859:F859"/>
    <mergeCell ref="G859:V859"/>
    <mergeCell ref="W859:Y859"/>
    <mergeCell ref="Z859:AB859"/>
    <mergeCell ref="A864:B864"/>
    <mergeCell ref="C864:D864"/>
    <mergeCell ref="E864:F864"/>
    <mergeCell ref="G864:V864"/>
    <mergeCell ref="W864:Y864"/>
    <mergeCell ref="Z864:AB864"/>
    <mergeCell ref="A863:B863"/>
    <mergeCell ref="C863:D863"/>
    <mergeCell ref="E863:F863"/>
    <mergeCell ref="G863:V863"/>
    <mergeCell ref="W863:Y863"/>
    <mergeCell ref="Z863:AB863"/>
    <mergeCell ref="A862:B862"/>
    <mergeCell ref="C862:D862"/>
    <mergeCell ref="E862:F862"/>
    <mergeCell ref="G862:V862"/>
    <mergeCell ref="W862:Y862"/>
    <mergeCell ref="Z862:AB862"/>
    <mergeCell ref="A867:B867"/>
    <mergeCell ref="C867:D867"/>
    <mergeCell ref="E867:F867"/>
    <mergeCell ref="G867:V867"/>
    <mergeCell ref="W867:Y867"/>
    <mergeCell ref="Z867:AB867"/>
    <mergeCell ref="A866:B866"/>
    <mergeCell ref="C866:D866"/>
    <mergeCell ref="E866:F866"/>
    <mergeCell ref="G866:V866"/>
    <mergeCell ref="W866:Y866"/>
    <mergeCell ref="Z866:AB866"/>
    <mergeCell ref="A865:B865"/>
    <mergeCell ref="C865:D865"/>
    <mergeCell ref="E865:F865"/>
    <mergeCell ref="G865:V865"/>
    <mergeCell ref="W865:Y865"/>
    <mergeCell ref="Z865:AB865"/>
    <mergeCell ref="A870:B870"/>
    <mergeCell ref="C870:D870"/>
    <mergeCell ref="E870:F870"/>
    <mergeCell ref="G870:V870"/>
    <mergeCell ref="W870:Y870"/>
    <mergeCell ref="Z870:AB870"/>
    <mergeCell ref="A869:B869"/>
    <mergeCell ref="C869:D869"/>
    <mergeCell ref="E869:F869"/>
    <mergeCell ref="G869:V869"/>
    <mergeCell ref="W869:Y869"/>
    <mergeCell ref="Z869:AB869"/>
    <mergeCell ref="A868:B868"/>
    <mergeCell ref="C868:D868"/>
    <mergeCell ref="E868:F868"/>
    <mergeCell ref="G868:V868"/>
    <mergeCell ref="W868:Y868"/>
    <mergeCell ref="Z868:AB868"/>
    <mergeCell ref="A873:B873"/>
    <mergeCell ref="C873:D873"/>
    <mergeCell ref="E873:F873"/>
    <mergeCell ref="G873:V873"/>
    <mergeCell ref="W873:Y873"/>
    <mergeCell ref="Z873:AB873"/>
    <mergeCell ref="A872:B872"/>
    <mergeCell ref="C872:D872"/>
    <mergeCell ref="E872:F872"/>
    <mergeCell ref="G872:V872"/>
    <mergeCell ref="W872:Y872"/>
    <mergeCell ref="Z872:AB872"/>
    <mergeCell ref="A871:B871"/>
    <mergeCell ref="C871:D871"/>
    <mergeCell ref="E871:F871"/>
    <mergeCell ref="G871:V871"/>
    <mergeCell ref="W871:Y871"/>
    <mergeCell ref="Z871:AB871"/>
    <mergeCell ref="A876:B876"/>
    <mergeCell ref="C876:D876"/>
    <mergeCell ref="E876:F876"/>
    <mergeCell ref="G876:V876"/>
    <mergeCell ref="W876:Y876"/>
    <mergeCell ref="Z876:AB876"/>
    <mergeCell ref="A875:B875"/>
    <mergeCell ref="C875:D875"/>
    <mergeCell ref="E875:F875"/>
    <mergeCell ref="G875:V875"/>
    <mergeCell ref="W875:Y875"/>
    <mergeCell ref="Z875:AB875"/>
    <mergeCell ref="A874:B874"/>
    <mergeCell ref="C874:D874"/>
    <mergeCell ref="E874:F874"/>
    <mergeCell ref="G874:V874"/>
    <mergeCell ref="W874:Y874"/>
    <mergeCell ref="Z874:AB874"/>
    <mergeCell ref="A879:B879"/>
    <mergeCell ref="C879:D879"/>
    <mergeCell ref="E879:F879"/>
    <mergeCell ref="G879:V879"/>
    <mergeCell ref="W879:Y879"/>
    <mergeCell ref="Z879:AB879"/>
    <mergeCell ref="A878:B878"/>
    <mergeCell ref="C878:D878"/>
    <mergeCell ref="E878:F878"/>
    <mergeCell ref="G878:V878"/>
    <mergeCell ref="W878:Y878"/>
    <mergeCell ref="Z878:AB878"/>
    <mergeCell ref="A877:B877"/>
    <mergeCell ref="C877:D877"/>
    <mergeCell ref="E877:F877"/>
    <mergeCell ref="G877:V877"/>
    <mergeCell ref="W877:Y877"/>
    <mergeCell ref="Z877:AB877"/>
    <mergeCell ref="A883:B883"/>
    <mergeCell ref="C883:D883"/>
    <mergeCell ref="E883:F883"/>
    <mergeCell ref="G883:V883"/>
    <mergeCell ref="W883:Y883"/>
    <mergeCell ref="Z883:AB883"/>
    <mergeCell ref="A881:AB881"/>
    <mergeCell ref="A882:B882"/>
    <mergeCell ref="C882:D882"/>
    <mergeCell ref="E882:F882"/>
    <mergeCell ref="G882:V882"/>
    <mergeCell ref="W882:Y882"/>
    <mergeCell ref="Z882:AB882"/>
    <mergeCell ref="A880:B880"/>
    <mergeCell ref="C880:D880"/>
    <mergeCell ref="E880:F880"/>
    <mergeCell ref="G880:V880"/>
    <mergeCell ref="W880:Y880"/>
    <mergeCell ref="Z880:AB880"/>
    <mergeCell ref="A886:B886"/>
    <mergeCell ref="C886:D886"/>
    <mergeCell ref="E886:F886"/>
    <mergeCell ref="G886:V886"/>
    <mergeCell ref="W886:Y886"/>
    <mergeCell ref="Z886:AB886"/>
    <mergeCell ref="A885:B885"/>
    <mergeCell ref="C885:D885"/>
    <mergeCell ref="E885:F885"/>
    <mergeCell ref="G885:V885"/>
    <mergeCell ref="W885:Y885"/>
    <mergeCell ref="Z885:AB885"/>
    <mergeCell ref="A884:B884"/>
    <mergeCell ref="C884:D884"/>
    <mergeCell ref="E884:F884"/>
    <mergeCell ref="G884:V884"/>
    <mergeCell ref="W884:Y884"/>
    <mergeCell ref="Z884:AB884"/>
    <mergeCell ref="A889:B889"/>
    <mergeCell ref="C889:D889"/>
    <mergeCell ref="E889:F889"/>
    <mergeCell ref="G889:V889"/>
    <mergeCell ref="W889:Y889"/>
    <mergeCell ref="Z889:AB889"/>
    <mergeCell ref="A888:B888"/>
    <mergeCell ref="C888:D888"/>
    <mergeCell ref="E888:F888"/>
    <mergeCell ref="G888:V888"/>
    <mergeCell ref="W888:Y888"/>
    <mergeCell ref="Z888:AB888"/>
    <mergeCell ref="A887:B887"/>
    <mergeCell ref="C887:D887"/>
    <mergeCell ref="E887:F887"/>
    <mergeCell ref="G887:V887"/>
    <mergeCell ref="W887:Y887"/>
    <mergeCell ref="Z887:AB887"/>
    <mergeCell ref="A892:B892"/>
    <mergeCell ref="C892:D892"/>
    <mergeCell ref="E892:F892"/>
    <mergeCell ref="G892:V892"/>
    <mergeCell ref="W892:Y892"/>
    <mergeCell ref="Z892:AB892"/>
    <mergeCell ref="A891:B891"/>
    <mergeCell ref="C891:D891"/>
    <mergeCell ref="E891:F891"/>
    <mergeCell ref="G891:V891"/>
    <mergeCell ref="W891:Y891"/>
    <mergeCell ref="Z891:AB891"/>
    <mergeCell ref="A890:B890"/>
    <mergeCell ref="C890:D890"/>
    <mergeCell ref="E890:F890"/>
    <mergeCell ref="G890:V890"/>
    <mergeCell ref="W890:Y890"/>
    <mergeCell ref="Z890:AB890"/>
    <mergeCell ref="A895:B895"/>
    <mergeCell ref="C895:D895"/>
    <mergeCell ref="E895:F895"/>
    <mergeCell ref="G895:V895"/>
    <mergeCell ref="W895:Y895"/>
    <mergeCell ref="Z895:AB895"/>
    <mergeCell ref="A894:B894"/>
    <mergeCell ref="C894:D894"/>
    <mergeCell ref="E894:F894"/>
    <mergeCell ref="G894:V894"/>
    <mergeCell ref="W894:Y894"/>
    <mergeCell ref="Z894:AB894"/>
    <mergeCell ref="A893:B893"/>
    <mergeCell ref="C893:D893"/>
    <mergeCell ref="E893:F893"/>
    <mergeCell ref="G893:V893"/>
    <mergeCell ref="W893:Y893"/>
    <mergeCell ref="Z893:AB893"/>
    <mergeCell ref="A898:B898"/>
    <mergeCell ref="C898:D898"/>
    <mergeCell ref="E898:F898"/>
    <mergeCell ref="G898:V898"/>
    <mergeCell ref="W898:Y898"/>
    <mergeCell ref="Z898:AB898"/>
    <mergeCell ref="A897:B897"/>
    <mergeCell ref="C897:D897"/>
    <mergeCell ref="E897:F897"/>
    <mergeCell ref="G897:V897"/>
    <mergeCell ref="W897:Y897"/>
    <mergeCell ref="Z897:AB897"/>
    <mergeCell ref="A896:B896"/>
    <mergeCell ref="C896:D896"/>
    <mergeCell ref="E896:F896"/>
    <mergeCell ref="G896:V896"/>
    <mergeCell ref="W896:Y896"/>
    <mergeCell ref="Z896:AB896"/>
    <mergeCell ref="A901:B901"/>
    <mergeCell ref="C901:D901"/>
    <mergeCell ref="E901:F901"/>
    <mergeCell ref="G901:V901"/>
    <mergeCell ref="W901:Y901"/>
    <mergeCell ref="Z901:AB901"/>
    <mergeCell ref="A900:B900"/>
    <mergeCell ref="C900:D900"/>
    <mergeCell ref="E900:F900"/>
    <mergeCell ref="G900:V900"/>
    <mergeCell ref="W900:Y900"/>
    <mergeCell ref="Z900:AB900"/>
    <mergeCell ref="A899:B899"/>
    <mergeCell ref="C899:D899"/>
    <mergeCell ref="E899:F899"/>
    <mergeCell ref="G899:V899"/>
    <mergeCell ref="W899:Y899"/>
    <mergeCell ref="Z899:AB899"/>
    <mergeCell ref="A905:B905"/>
    <mergeCell ref="C905:D905"/>
    <mergeCell ref="E905:F905"/>
    <mergeCell ref="G905:V905"/>
    <mergeCell ref="W905:Y905"/>
    <mergeCell ref="Z905:AB905"/>
    <mergeCell ref="A904:B904"/>
    <mergeCell ref="C904:D904"/>
    <mergeCell ref="E904:F904"/>
    <mergeCell ref="G904:V904"/>
    <mergeCell ref="W904:Y904"/>
    <mergeCell ref="Z904:AB904"/>
    <mergeCell ref="A902:AB902"/>
    <mergeCell ref="A903:B903"/>
    <mergeCell ref="C903:D903"/>
    <mergeCell ref="E903:F903"/>
    <mergeCell ref="G903:V903"/>
    <mergeCell ref="W903:Y903"/>
    <mergeCell ref="Z903:AB903"/>
    <mergeCell ref="A908:B908"/>
    <mergeCell ref="C908:D908"/>
    <mergeCell ref="E908:F908"/>
    <mergeCell ref="G908:V908"/>
    <mergeCell ref="W908:Y908"/>
    <mergeCell ref="Z908:AB908"/>
    <mergeCell ref="A907:B907"/>
    <mergeCell ref="C907:D907"/>
    <mergeCell ref="E907:F907"/>
    <mergeCell ref="G907:V907"/>
    <mergeCell ref="W907:Y907"/>
    <mergeCell ref="Z907:AB907"/>
    <mergeCell ref="A906:B906"/>
    <mergeCell ref="C906:D906"/>
    <mergeCell ref="E906:F906"/>
    <mergeCell ref="G906:V906"/>
    <mergeCell ref="W906:Y906"/>
    <mergeCell ref="Z906:AB906"/>
    <mergeCell ref="A911:B911"/>
    <mergeCell ref="C911:D911"/>
    <mergeCell ref="E911:F911"/>
    <mergeCell ref="G911:V911"/>
    <mergeCell ref="W911:Y911"/>
    <mergeCell ref="Z911:AB911"/>
    <mergeCell ref="A910:B910"/>
    <mergeCell ref="C910:D910"/>
    <mergeCell ref="E910:F910"/>
    <mergeCell ref="G910:V910"/>
    <mergeCell ref="W910:Y910"/>
    <mergeCell ref="Z910:AB910"/>
    <mergeCell ref="A909:B909"/>
    <mergeCell ref="C909:D909"/>
    <mergeCell ref="E909:F909"/>
    <mergeCell ref="G909:V909"/>
    <mergeCell ref="W909:Y909"/>
    <mergeCell ref="Z909:AB909"/>
    <mergeCell ref="A914:B914"/>
    <mergeCell ref="C914:D914"/>
    <mergeCell ref="E914:F914"/>
    <mergeCell ref="G914:V914"/>
    <mergeCell ref="W914:Y914"/>
    <mergeCell ref="Z914:AB914"/>
    <mergeCell ref="A913:B913"/>
    <mergeCell ref="C913:D913"/>
    <mergeCell ref="E913:F913"/>
    <mergeCell ref="G913:V913"/>
    <mergeCell ref="W913:Y913"/>
    <mergeCell ref="Z913:AB913"/>
    <mergeCell ref="A912:B912"/>
    <mergeCell ref="C912:D912"/>
    <mergeCell ref="E912:F912"/>
    <mergeCell ref="G912:V912"/>
    <mergeCell ref="W912:Y912"/>
    <mergeCell ref="Z912:AB912"/>
    <mergeCell ref="A917:B917"/>
    <mergeCell ref="C917:D917"/>
    <mergeCell ref="E917:F917"/>
    <mergeCell ref="G917:V917"/>
    <mergeCell ref="W917:Y917"/>
    <mergeCell ref="Z917:AB917"/>
    <mergeCell ref="A916:B916"/>
    <mergeCell ref="C916:D916"/>
    <mergeCell ref="E916:F916"/>
    <mergeCell ref="G916:V916"/>
    <mergeCell ref="W916:Y916"/>
    <mergeCell ref="Z916:AB916"/>
    <mergeCell ref="A915:B915"/>
    <mergeCell ref="C915:D915"/>
    <mergeCell ref="E915:F915"/>
    <mergeCell ref="G915:V915"/>
    <mergeCell ref="W915:Y915"/>
    <mergeCell ref="Z915:AB915"/>
    <mergeCell ref="A920:B920"/>
    <mergeCell ref="C920:D920"/>
    <mergeCell ref="E920:F920"/>
    <mergeCell ref="G920:V920"/>
    <mergeCell ref="W920:Y920"/>
    <mergeCell ref="Z920:AB920"/>
    <mergeCell ref="A919:B919"/>
    <mergeCell ref="C919:D919"/>
    <mergeCell ref="E919:F919"/>
    <mergeCell ref="G919:V919"/>
    <mergeCell ref="W919:Y919"/>
    <mergeCell ref="Z919:AB919"/>
    <mergeCell ref="A918:B918"/>
    <mergeCell ref="C918:D918"/>
    <mergeCell ref="E918:F918"/>
    <mergeCell ref="G918:V918"/>
    <mergeCell ref="W918:Y918"/>
    <mergeCell ref="Z918:AB918"/>
    <mergeCell ref="A923:B923"/>
    <mergeCell ref="C923:D923"/>
    <mergeCell ref="E923:F923"/>
    <mergeCell ref="G923:V923"/>
    <mergeCell ref="W923:Y923"/>
    <mergeCell ref="Z923:AB923"/>
    <mergeCell ref="A922:B922"/>
    <mergeCell ref="C922:D922"/>
    <mergeCell ref="E922:F922"/>
    <mergeCell ref="G922:V922"/>
    <mergeCell ref="W922:Y922"/>
    <mergeCell ref="Z922:AB922"/>
    <mergeCell ref="A921:B921"/>
    <mergeCell ref="C921:D921"/>
    <mergeCell ref="E921:F921"/>
    <mergeCell ref="G921:V921"/>
    <mergeCell ref="W921:Y921"/>
    <mergeCell ref="Z921:AB921"/>
    <mergeCell ref="A926:B926"/>
    <mergeCell ref="C926:D926"/>
    <mergeCell ref="E926:F926"/>
    <mergeCell ref="G926:V926"/>
    <mergeCell ref="W926:Y926"/>
    <mergeCell ref="Z926:AB926"/>
    <mergeCell ref="A925:B925"/>
    <mergeCell ref="C925:D925"/>
    <mergeCell ref="E925:F925"/>
    <mergeCell ref="G925:V925"/>
    <mergeCell ref="W925:Y925"/>
    <mergeCell ref="Z925:AB925"/>
    <mergeCell ref="A924:B924"/>
    <mergeCell ref="C924:D924"/>
    <mergeCell ref="E924:F924"/>
    <mergeCell ref="G924:V924"/>
    <mergeCell ref="W924:Y924"/>
    <mergeCell ref="Z924:AB924"/>
    <mergeCell ref="A929:B929"/>
    <mergeCell ref="C929:D929"/>
    <mergeCell ref="E929:F929"/>
    <mergeCell ref="G929:V929"/>
    <mergeCell ref="W929:Y929"/>
    <mergeCell ref="Z929:AB929"/>
    <mergeCell ref="A928:B928"/>
    <mergeCell ref="C928:D928"/>
    <mergeCell ref="E928:F928"/>
    <mergeCell ref="G928:V928"/>
    <mergeCell ref="W928:Y928"/>
    <mergeCell ref="Z928:AB928"/>
    <mergeCell ref="A927:B927"/>
    <mergeCell ref="C927:D927"/>
    <mergeCell ref="E927:F927"/>
    <mergeCell ref="G927:V927"/>
    <mergeCell ref="W927:Y927"/>
    <mergeCell ref="Z927:AB927"/>
    <mergeCell ref="A932:B932"/>
    <mergeCell ref="C932:D932"/>
    <mergeCell ref="E932:F932"/>
    <mergeCell ref="G932:V932"/>
    <mergeCell ref="W932:Y932"/>
    <mergeCell ref="Z932:AB932"/>
    <mergeCell ref="A931:B931"/>
    <mergeCell ref="C931:D931"/>
    <mergeCell ref="E931:F931"/>
    <mergeCell ref="G931:V931"/>
    <mergeCell ref="W931:Y931"/>
    <mergeCell ref="Z931:AB931"/>
    <mergeCell ref="A930:B930"/>
    <mergeCell ref="C930:D930"/>
    <mergeCell ref="E930:F930"/>
    <mergeCell ref="G930:V930"/>
    <mergeCell ref="W930:Y930"/>
    <mergeCell ref="Z930:AB930"/>
    <mergeCell ref="A935:B935"/>
    <mergeCell ref="C935:D935"/>
    <mergeCell ref="E935:F935"/>
    <mergeCell ref="G935:V935"/>
    <mergeCell ref="W935:Y935"/>
    <mergeCell ref="Z935:AB935"/>
    <mergeCell ref="A934:B934"/>
    <mergeCell ref="C934:D934"/>
    <mergeCell ref="E934:F934"/>
    <mergeCell ref="G934:V934"/>
    <mergeCell ref="W934:Y934"/>
    <mergeCell ref="Z934:AB934"/>
    <mergeCell ref="A933:B933"/>
    <mergeCell ref="C933:D933"/>
    <mergeCell ref="E933:F933"/>
    <mergeCell ref="G933:V933"/>
    <mergeCell ref="W933:Y933"/>
    <mergeCell ref="Z933:AB933"/>
    <mergeCell ref="A938:B938"/>
    <mergeCell ref="C938:D938"/>
    <mergeCell ref="E938:F938"/>
    <mergeCell ref="G938:V938"/>
    <mergeCell ref="W938:Y938"/>
    <mergeCell ref="Z938:AB938"/>
    <mergeCell ref="A937:B937"/>
    <mergeCell ref="C937:D937"/>
    <mergeCell ref="E937:F937"/>
    <mergeCell ref="G937:V937"/>
    <mergeCell ref="W937:Y937"/>
    <mergeCell ref="Z937:AB937"/>
    <mergeCell ref="A936:B936"/>
    <mergeCell ref="C936:D936"/>
    <mergeCell ref="E936:F936"/>
    <mergeCell ref="G936:V936"/>
    <mergeCell ref="W936:Y936"/>
    <mergeCell ref="Z936:AB936"/>
    <mergeCell ref="A941:B941"/>
    <mergeCell ref="C941:D941"/>
    <mergeCell ref="E941:F941"/>
    <mergeCell ref="G941:V941"/>
    <mergeCell ref="W941:Y941"/>
    <mergeCell ref="Z941:AB941"/>
    <mergeCell ref="A940:B940"/>
    <mergeCell ref="C940:D940"/>
    <mergeCell ref="E940:F940"/>
    <mergeCell ref="G940:V940"/>
    <mergeCell ref="W940:Y940"/>
    <mergeCell ref="Z940:AB940"/>
    <mergeCell ref="A939:B939"/>
    <mergeCell ref="C939:D939"/>
    <mergeCell ref="E939:F939"/>
    <mergeCell ref="G939:V939"/>
    <mergeCell ref="W939:Y939"/>
    <mergeCell ref="Z939:AB939"/>
    <mergeCell ref="A944:B944"/>
    <mergeCell ref="C944:D944"/>
    <mergeCell ref="E944:F944"/>
    <mergeCell ref="G944:V944"/>
    <mergeCell ref="W944:Y944"/>
    <mergeCell ref="Z944:AB944"/>
    <mergeCell ref="A943:B943"/>
    <mergeCell ref="C943:D943"/>
    <mergeCell ref="E943:F943"/>
    <mergeCell ref="G943:V943"/>
    <mergeCell ref="W943:Y943"/>
    <mergeCell ref="Z943:AB943"/>
    <mergeCell ref="A942:B942"/>
    <mergeCell ref="C942:D942"/>
    <mergeCell ref="E942:F942"/>
    <mergeCell ref="G942:V942"/>
    <mergeCell ref="W942:Y942"/>
    <mergeCell ref="Z942:AB942"/>
    <mergeCell ref="A947:B947"/>
    <mergeCell ref="C947:D947"/>
    <mergeCell ref="E947:F947"/>
    <mergeCell ref="G947:V947"/>
    <mergeCell ref="W947:Y947"/>
    <mergeCell ref="Z947:AB947"/>
    <mergeCell ref="A946:B946"/>
    <mergeCell ref="C946:D946"/>
    <mergeCell ref="E946:F946"/>
    <mergeCell ref="G946:V946"/>
    <mergeCell ref="W946:Y946"/>
    <mergeCell ref="Z946:AB946"/>
    <mergeCell ref="A945:B945"/>
    <mergeCell ref="C945:D945"/>
    <mergeCell ref="E945:F945"/>
    <mergeCell ref="G945:V945"/>
    <mergeCell ref="W945:Y945"/>
    <mergeCell ref="Z945:AB945"/>
    <mergeCell ref="A950:B950"/>
    <mergeCell ref="C950:D950"/>
    <mergeCell ref="E950:F950"/>
    <mergeCell ref="G950:V950"/>
    <mergeCell ref="W950:Y950"/>
    <mergeCell ref="Z950:AB950"/>
    <mergeCell ref="A949:B949"/>
    <mergeCell ref="C949:D949"/>
    <mergeCell ref="E949:F949"/>
    <mergeCell ref="G949:V949"/>
    <mergeCell ref="W949:Y949"/>
    <mergeCell ref="Z949:AB949"/>
    <mergeCell ref="A948:B948"/>
    <mergeCell ref="C948:D948"/>
    <mergeCell ref="E948:F948"/>
    <mergeCell ref="G948:V948"/>
    <mergeCell ref="W948:Y948"/>
    <mergeCell ref="Z948:AB948"/>
    <mergeCell ref="A953:B953"/>
    <mergeCell ref="C953:D953"/>
    <mergeCell ref="E953:F953"/>
    <mergeCell ref="G953:V953"/>
    <mergeCell ref="W953:Y953"/>
    <mergeCell ref="Z953:AB953"/>
    <mergeCell ref="A952:B952"/>
    <mergeCell ref="C952:D952"/>
    <mergeCell ref="E952:F952"/>
    <mergeCell ref="G952:V952"/>
    <mergeCell ref="W952:Y952"/>
    <mergeCell ref="Z952:AB952"/>
    <mergeCell ref="A951:B951"/>
    <mergeCell ref="C951:D951"/>
    <mergeCell ref="E951:F951"/>
    <mergeCell ref="G951:V951"/>
    <mergeCell ref="W951:Y951"/>
    <mergeCell ref="Z951:AB951"/>
    <mergeCell ref="A956:B956"/>
    <mergeCell ref="C956:D956"/>
    <mergeCell ref="E956:F956"/>
    <mergeCell ref="G956:V956"/>
    <mergeCell ref="W956:Y956"/>
    <mergeCell ref="Z956:AB956"/>
    <mergeCell ref="A955:B955"/>
    <mergeCell ref="C955:D955"/>
    <mergeCell ref="E955:F955"/>
    <mergeCell ref="G955:V955"/>
    <mergeCell ref="W955:Y955"/>
    <mergeCell ref="Z955:AB955"/>
    <mergeCell ref="A954:B954"/>
    <mergeCell ref="C954:D954"/>
    <mergeCell ref="E954:F954"/>
    <mergeCell ref="G954:V954"/>
    <mergeCell ref="W954:Y954"/>
    <mergeCell ref="Z954:AB954"/>
    <mergeCell ref="A959:B959"/>
    <mergeCell ref="C959:D959"/>
    <mergeCell ref="E959:F959"/>
    <mergeCell ref="G959:V959"/>
    <mergeCell ref="W959:Y959"/>
    <mergeCell ref="Z959:AB959"/>
    <mergeCell ref="A958:B958"/>
    <mergeCell ref="C958:D958"/>
    <mergeCell ref="E958:F958"/>
    <mergeCell ref="G958:V958"/>
    <mergeCell ref="W958:Y958"/>
    <mergeCell ref="Z958:AB958"/>
    <mergeCell ref="A957:B957"/>
    <mergeCell ref="C957:D957"/>
    <mergeCell ref="E957:F957"/>
    <mergeCell ref="G957:V957"/>
    <mergeCell ref="W957:Y957"/>
    <mergeCell ref="Z957:AB957"/>
    <mergeCell ref="A962:B962"/>
    <mergeCell ref="C962:D962"/>
    <mergeCell ref="E962:F962"/>
    <mergeCell ref="G962:V962"/>
    <mergeCell ref="W962:Y962"/>
    <mergeCell ref="Z962:AB962"/>
    <mergeCell ref="A961:B961"/>
    <mergeCell ref="C961:D961"/>
    <mergeCell ref="E961:F961"/>
    <mergeCell ref="G961:V961"/>
    <mergeCell ref="W961:Y961"/>
    <mergeCell ref="Z961:AB961"/>
    <mergeCell ref="A960:B960"/>
    <mergeCell ref="C960:D960"/>
    <mergeCell ref="E960:F960"/>
    <mergeCell ref="G960:V960"/>
    <mergeCell ref="W960:Y960"/>
    <mergeCell ref="Z960:AB960"/>
    <mergeCell ref="A965:B965"/>
    <mergeCell ref="C965:D965"/>
    <mergeCell ref="E965:F965"/>
    <mergeCell ref="G965:V965"/>
    <mergeCell ref="W965:Y965"/>
    <mergeCell ref="Z965:AB965"/>
    <mergeCell ref="A964:B964"/>
    <mergeCell ref="C964:D964"/>
    <mergeCell ref="E964:F964"/>
    <mergeCell ref="G964:V964"/>
    <mergeCell ref="W964:Y964"/>
    <mergeCell ref="Z964:AB964"/>
    <mergeCell ref="A963:B963"/>
    <mergeCell ref="C963:D963"/>
    <mergeCell ref="E963:F963"/>
    <mergeCell ref="G963:V963"/>
    <mergeCell ref="W963:Y963"/>
    <mergeCell ref="Z963:AB963"/>
    <mergeCell ref="A968:B968"/>
    <mergeCell ref="C968:D968"/>
    <mergeCell ref="E968:F968"/>
    <mergeCell ref="G968:V968"/>
    <mergeCell ref="W968:Y968"/>
    <mergeCell ref="Z968:AB968"/>
    <mergeCell ref="A967:B967"/>
    <mergeCell ref="C967:D967"/>
    <mergeCell ref="E967:F967"/>
    <mergeCell ref="G967:V967"/>
    <mergeCell ref="W967:Y967"/>
    <mergeCell ref="Z967:AB967"/>
    <mergeCell ref="A966:B966"/>
    <mergeCell ref="C966:D966"/>
    <mergeCell ref="E966:F966"/>
    <mergeCell ref="G966:V966"/>
    <mergeCell ref="W966:Y966"/>
    <mergeCell ref="Z966:AB966"/>
    <mergeCell ref="A972:B972"/>
    <mergeCell ref="C972:D972"/>
    <mergeCell ref="E972:F972"/>
    <mergeCell ref="G972:V972"/>
    <mergeCell ref="W972:Y972"/>
    <mergeCell ref="Z972:AB972"/>
    <mergeCell ref="A970:AB970"/>
    <mergeCell ref="A971:B971"/>
    <mergeCell ref="C971:D971"/>
    <mergeCell ref="E971:F971"/>
    <mergeCell ref="G971:V971"/>
    <mergeCell ref="W971:Y971"/>
    <mergeCell ref="Z971:AB971"/>
    <mergeCell ref="A969:B969"/>
    <mergeCell ref="C969:D969"/>
    <mergeCell ref="E969:F969"/>
    <mergeCell ref="G969:V969"/>
    <mergeCell ref="W969:Y969"/>
    <mergeCell ref="Z969:AB969"/>
    <mergeCell ref="A975:B975"/>
    <mergeCell ref="C975:D975"/>
    <mergeCell ref="E975:F975"/>
    <mergeCell ref="G975:V975"/>
    <mergeCell ref="W975:Y975"/>
    <mergeCell ref="Z975:AB975"/>
    <mergeCell ref="A974:B974"/>
    <mergeCell ref="C974:D974"/>
    <mergeCell ref="E974:F974"/>
    <mergeCell ref="G974:V974"/>
    <mergeCell ref="W974:Y974"/>
    <mergeCell ref="Z974:AB974"/>
    <mergeCell ref="A973:B973"/>
    <mergeCell ref="C973:D973"/>
    <mergeCell ref="E973:F973"/>
    <mergeCell ref="G973:V973"/>
    <mergeCell ref="W973:Y973"/>
    <mergeCell ref="Z973:AB973"/>
    <mergeCell ref="A978:B978"/>
    <mergeCell ref="C978:D978"/>
    <mergeCell ref="E978:F978"/>
    <mergeCell ref="G978:V978"/>
    <mergeCell ref="W978:Y978"/>
    <mergeCell ref="Z978:AB978"/>
    <mergeCell ref="A977:B977"/>
    <mergeCell ref="C977:D977"/>
    <mergeCell ref="E977:F977"/>
    <mergeCell ref="G977:V977"/>
    <mergeCell ref="W977:Y977"/>
    <mergeCell ref="Z977:AB977"/>
    <mergeCell ref="A976:B976"/>
    <mergeCell ref="C976:D976"/>
    <mergeCell ref="E976:F976"/>
    <mergeCell ref="G976:V976"/>
    <mergeCell ref="W976:Y976"/>
    <mergeCell ref="Z976:AB976"/>
    <mergeCell ref="A981:B981"/>
    <mergeCell ref="C981:D981"/>
    <mergeCell ref="E981:F981"/>
    <mergeCell ref="G981:V981"/>
    <mergeCell ref="W981:Y981"/>
    <mergeCell ref="Z981:AB981"/>
    <mergeCell ref="A980:B980"/>
    <mergeCell ref="C980:D980"/>
    <mergeCell ref="E980:F980"/>
    <mergeCell ref="G980:V980"/>
    <mergeCell ref="W980:Y980"/>
    <mergeCell ref="Z980:AB980"/>
    <mergeCell ref="A979:B979"/>
    <mergeCell ref="C979:D979"/>
    <mergeCell ref="E979:F979"/>
    <mergeCell ref="G979:V979"/>
    <mergeCell ref="W979:Y979"/>
    <mergeCell ref="Z979:AB979"/>
    <mergeCell ref="A984:B984"/>
    <mergeCell ref="C984:D984"/>
    <mergeCell ref="E984:F984"/>
    <mergeCell ref="G984:V984"/>
    <mergeCell ref="W984:Y984"/>
    <mergeCell ref="Z984:AB984"/>
    <mergeCell ref="A983:B983"/>
    <mergeCell ref="C983:D983"/>
    <mergeCell ref="E983:F983"/>
    <mergeCell ref="G983:V983"/>
    <mergeCell ref="W983:Y983"/>
    <mergeCell ref="Z983:AB983"/>
    <mergeCell ref="A982:B982"/>
    <mergeCell ref="C982:D982"/>
    <mergeCell ref="E982:F982"/>
    <mergeCell ref="G982:V982"/>
    <mergeCell ref="W982:Y982"/>
    <mergeCell ref="Z982:AB982"/>
    <mergeCell ref="A988:B988"/>
    <mergeCell ref="C988:D988"/>
    <mergeCell ref="E988:F988"/>
    <mergeCell ref="G988:V988"/>
    <mergeCell ref="W988:Y988"/>
    <mergeCell ref="Z988:AB988"/>
    <mergeCell ref="A986:AB986"/>
    <mergeCell ref="A987:B987"/>
    <mergeCell ref="C987:D987"/>
    <mergeCell ref="E987:F987"/>
    <mergeCell ref="G987:V987"/>
    <mergeCell ref="W987:Y987"/>
    <mergeCell ref="Z987:AB987"/>
    <mergeCell ref="A985:B985"/>
    <mergeCell ref="C985:D985"/>
    <mergeCell ref="E985:F985"/>
    <mergeCell ref="G985:V985"/>
    <mergeCell ref="W985:Y985"/>
    <mergeCell ref="Z985:AB985"/>
    <mergeCell ref="A991:B991"/>
    <mergeCell ref="C991:D991"/>
    <mergeCell ref="E991:F991"/>
    <mergeCell ref="G991:V991"/>
    <mergeCell ref="W991:Y991"/>
    <mergeCell ref="Z991:AB991"/>
    <mergeCell ref="A990:B990"/>
    <mergeCell ref="C990:D990"/>
    <mergeCell ref="E990:F990"/>
    <mergeCell ref="G990:V990"/>
    <mergeCell ref="W990:Y990"/>
    <mergeCell ref="Z990:AB990"/>
    <mergeCell ref="A989:B989"/>
    <mergeCell ref="C989:D989"/>
    <mergeCell ref="E989:F989"/>
    <mergeCell ref="G989:V989"/>
    <mergeCell ref="W989:Y989"/>
    <mergeCell ref="Z989:AB989"/>
    <mergeCell ref="A994:B994"/>
    <mergeCell ref="C994:D994"/>
    <mergeCell ref="E994:F994"/>
    <mergeCell ref="G994:V994"/>
    <mergeCell ref="W994:Y994"/>
    <mergeCell ref="Z994:AB994"/>
    <mergeCell ref="A993:B993"/>
    <mergeCell ref="C993:D993"/>
    <mergeCell ref="E993:F993"/>
    <mergeCell ref="G993:V993"/>
    <mergeCell ref="W993:Y993"/>
    <mergeCell ref="Z993:AB993"/>
    <mergeCell ref="A992:B992"/>
    <mergeCell ref="C992:D992"/>
    <mergeCell ref="E992:F992"/>
    <mergeCell ref="G992:V992"/>
    <mergeCell ref="W992:Y992"/>
    <mergeCell ref="Z992:AB992"/>
    <mergeCell ref="A997:B997"/>
    <mergeCell ref="C997:D997"/>
    <mergeCell ref="E997:F997"/>
    <mergeCell ref="G997:V997"/>
    <mergeCell ref="W997:Y997"/>
    <mergeCell ref="Z997:AB997"/>
    <mergeCell ref="A996:B996"/>
    <mergeCell ref="C996:D996"/>
    <mergeCell ref="E996:F996"/>
    <mergeCell ref="G996:V996"/>
    <mergeCell ref="W996:Y996"/>
    <mergeCell ref="Z996:AB996"/>
    <mergeCell ref="A995:B995"/>
    <mergeCell ref="C995:D995"/>
    <mergeCell ref="E995:F995"/>
    <mergeCell ref="G995:V995"/>
    <mergeCell ref="W995:Y995"/>
    <mergeCell ref="Z995:AB995"/>
    <mergeCell ref="A1001:B1001"/>
    <mergeCell ref="C1001:D1001"/>
    <mergeCell ref="E1001:F1001"/>
    <mergeCell ref="G1001:V1001"/>
    <mergeCell ref="W1001:Y1001"/>
    <mergeCell ref="Z1001:AB1001"/>
    <mergeCell ref="A1000:B1000"/>
    <mergeCell ref="C1000:D1000"/>
    <mergeCell ref="E1000:F1000"/>
    <mergeCell ref="G1000:V1000"/>
    <mergeCell ref="W1000:Y1000"/>
    <mergeCell ref="Z1000:AB1000"/>
    <mergeCell ref="A998:AB998"/>
    <mergeCell ref="A999:B999"/>
    <mergeCell ref="C999:D999"/>
    <mergeCell ref="E999:F999"/>
    <mergeCell ref="G999:V999"/>
    <mergeCell ref="W999:Y999"/>
    <mergeCell ref="Z999:AB999"/>
    <mergeCell ref="A1004:B1004"/>
    <mergeCell ref="C1004:D1004"/>
    <mergeCell ref="E1004:F1004"/>
    <mergeCell ref="G1004:V1004"/>
    <mergeCell ref="W1004:Y1004"/>
    <mergeCell ref="Z1004:AB1004"/>
    <mergeCell ref="A1003:B1003"/>
    <mergeCell ref="C1003:D1003"/>
    <mergeCell ref="E1003:F1003"/>
    <mergeCell ref="G1003:V1003"/>
    <mergeCell ref="W1003:Y1003"/>
    <mergeCell ref="Z1003:AB1003"/>
    <mergeCell ref="A1002:B1002"/>
    <mergeCell ref="C1002:D1002"/>
    <mergeCell ref="E1002:F1002"/>
    <mergeCell ref="G1002:V1002"/>
    <mergeCell ref="W1002:Y1002"/>
    <mergeCell ref="Z1002:AB1002"/>
    <mergeCell ref="A1007:B1007"/>
    <mergeCell ref="C1007:D1007"/>
    <mergeCell ref="E1007:F1007"/>
    <mergeCell ref="G1007:V1007"/>
    <mergeCell ref="W1007:Y1007"/>
    <mergeCell ref="Z1007:AB1007"/>
    <mergeCell ref="A1006:B1006"/>
    <mergeCell ref="C1006:D1006"/>
    <mergeCell ref="E1006:F1006"/>
    <mergeCell ref="G1006:V1006"/>
    <mergeCell ref="W1006:Y1006"/>
    <mergeCell ref="Z1006:AB1006"/>
    <mergeCell ref="A1005:B1005"/>
    <mergeCell ref="C1005:D1005"/>
    <mergeCell ref="E1005:F1005"/>
    <mergeCell ref="G1005:V1005"/>
    <mergeCell ref="W1005:Y1005"/>
    <mergeCell ref="Z1005:AB1005"/>
    <mergeCell ref="A1010:AB1010"/>
    <mergeCell ref="A1011:B1011"/>
    <mergeCell ref="C1011:D1011"/>
    <mergeCell ref="E1011:F1011"/>
    <mergeCell ref="G1011:V1011"/>
    <mergeCell ref="W1011:Y1011"/>
    <mergeCell ref="Z1011:AB1011"/>
    <mergeCell ref="A1009:B1009"/>
    <mergeCell ref="C1009:D1009"/>
    <mergeCell ref="E1009:F1009"/>
    <mergeCell ref="G1009:V1009"/>
    <mergeCell ref="W1009:Y1009"/>
    <mergeCell ref="Z1009:AB1009"/>
    <mergeCell ref="A1008:B1008"/>
    <mergeCell ref="C1008:D1008"/>
    <mergeCell ref="E1008:F1008"/>
    <mergeCell ref="G1008:V1008"/>
    <mergeCell ref="W1008:Y1008"/>
    <mergeCell ref="Z1008:AB1008"/>
    <mergeCell ref="A1014:B1014"/>
    <mergeCell ref="C1014:D1014"/>
    <mergeCell ref="E1014:F1014"/>
    <mergeCell ref="G1014:V1014"/>
    <mergeCell ref="W1014:Y1014"/>
    <mergeCell ref="Z1014:AB1014"/>
    <mergeCell ref="A1013:B1013"/>
    <mergeCell ref="C1013:D1013"/>
    <mergeCell ref="E1013:F1013"/>
    <mergeCell ref="G1013:V1013"/>
    <mergeCell ref="W1013:Y1013"/>
    <mergeCell ref="Z1013:AB1013"/>
    <mergeCell ref="A1012:B1012"/>
    <mergeCell ref="C1012:D1012"/>
    <mergeCell ref="E1012:F1012"/>
    <mergeCell ref="G1012:V1012"/>
    <mergeCell ref="W1012:Y1012"/>
    <mergeCell ref="Z1012:AB1012"/>
    <mergeCell ref="A1017:B1017"/>
    <mergeCell ref="C1017:D1017"/>
    <mergeCell ref="E1017:F1017"/>
    <mergeCell ref="G1017:V1017"/>
    <mergeCell ref="W1017:Y1017"/>
    <mergeCell ref="Z1017:AB1017"/>
    <mergeCell ref="A1016:B1016"/>
    <mergeCell ref="C1016:D1016"/>
    <mergeCell ref="E1016:F1016"/>
    <mergeCell ref="G1016:V1016"/>
    <mergeCell ref="W1016:Y1016"/>
    <mergeCell ref="Z1016:AB1016"/>
    <mergeCell ref="A1015:B1015"/>
    <mergeCell ref="C1015:D1015"/>
    <mergeCell ref="E1015:F1015"/>
    <mergeCell ref="G1015:V1015"/>
    <mergeCell ref="W1015:Y1015"/>
    <mergeCell ref="Z1015:AB1015"/>
    <mergeCell ref="A1020:B1020"/>
    <mergeCell ref="C1020:D1020"/>
    <mergeCell ref="E1020:F1020"/>
    <mergeCell ref="G1020:V1020"/>
    <mergeCell ref="W1020:Y1020"/>
    <mergeCell ref="Z1020:AB1020"/>
    <mergeCell ref="A1019:B1019"/>
    <mergeCell ref="C1019:D1019"/>
    <mergeCell ref="E1019:F1019"/>
    <mergeCell ref="G1019:V1019"/>
    <mergeCell ref="W1019:Y1019"/>
    <mergeCell ref="Z1019:AB1019"/>
    <mergeCell ref="A1018:B1018"/>
    <mergeCell ref="C1018:D1018"/>
    <mergeCell ref="E1018:F1018"/>
    <mergeCell ref="G1018:V1018"/>
    <mergeCell ref="W1018:Y1018"/>
    <mergeCell ref="Z1018:AB1018"/>
    <mergeCell ref="A1023:B1023"/>
    <mergeCell ref="C1023:D1023"/>
    <mergeCell ref="E1023:F1023"/>
    <mergeCell ref="G1023:V1023"/>
    <mergeCell ref="W1023:Y1023"/>
    <mergeCell ref="Z1023:AB1023"/>
    <mergeCell ref="A1022:B1022"/>
    <mergeCell ref="C1022:D1022"/>
    <mergeCell ref="E1022:F1022"/>
    <mergeCell ref="G1022:V1022"/>
    <mergeCell ref="W1022:Y1022"/>
    <mergeCell ref="Z1022:AB1022"/>
    <mergeCell ref="A1021:B1021"/>
    <mergeCell ref="C1021:D1021"/>
    <mergeCell ref="E1021:F1021"/>
    <mergeCell ref="G1021:V1021"/>
    <mergeCell ref="W1021:Y1021"/>
    <mergeCell ref="Z1021:AB1021"/>
    <mergeCell ref="A1026:B1026"/>
    <mergeCell ref="C1026:D1026"/>
    <mergeCell ref="E1026:F1026"/>
    <mergeCell ref="G1026:V1026"/>
    <mergeCell ref="W1026:Y1026"/>
    <mergeCell ref="Z1026:AB1026"/>
    <mergeCell ref="A1025:B1025"/>
    <mergeCell ref="C1025:D1025"/>
    <mergeCell ref="E1025:F1025"/>
    <mergeCell ref="G1025:V1025"/>
    <mergeCell ref="W1025:Y1025"/>
    <mergeCell ref="Z1025:AB1025"/>
    <mergeCell ref="A1024:B1024"/>
    <mergeCell ref="C1024:D1024"/>
    <mergeCell ref="E1024:F1024"/>
    <mergeCell ref="G1024:V1024"/>
    <mergeCell ref="W1024:Y1024"/>
    <mergeCell ref="Z1024:AB1024"/>
    <mergeCell ref="A1029:B1029"/>
    <mergeCell ref="C1029:D1029"/>
    <mergeCell ref="E1029:F1029"/>
    <mergeCell ref="G1029:V1029"/>
    <mergeCell ref="W1029:Y1029"/>
    <mergeCell ref="Z1029:AB1029"/>
    <mergeCell ref="A1028:B1028"/>
    <mergeCell ref="C1028:D1028"/>
    <mergeCell ref="E1028:F1028"/>
    <mergeCell ref="G1028:V1028"/>
    <mergeCell ref="W1028:Y1028"/>
    <mergeCell ref="Z1028:AB1028"/>
    <mergeCell ref="A1027:B1027"/>
    <mergeCell ref="C1027:D1027"/>
    <mergeCell ref="E1027:F1027"/>
    <mergeCell ref="G1027:V1027"/>
    <mergeCell ref="W1027:Y1027"/>
    <mergeCell ref="Z1027:AB1027"/>
    <mergeCell ref="A1032:B1032"/>
    <mergeCell ref="C1032:D1032"/>
    <mergeCell ref="E1032:F1032"/>
    <mergeCell ref="G1032:V1032"/>
    <mergeCell ref="W1032:Y1032"/>
    <mergeCell ref="Z1032:AB1032"/>
    <mergeCell ref="A1031:B1031"/>
    <mergeCell ref="C1031:D1031"/>
    <mergeCell ref="E1031:F1031"/>
    <mergeCell ref="G1031:V1031"/>
    <mergeCell ref="W1031:Y1031"/>
    <mergeCell ref="Z1031:AB1031"/>
    <mergeCell ref="A1030:B1030"/>
    <mergeCell ref="C1030:D1030"/>
    <mergeCell ref="E1030:F1030"/>
    <mergeCell ref="G1030:V1030"/>
    <mergeCell ref="W1030:Y1030"/>
    <mergeCell ref="Z1030:AB1030"/>
    <mergeCell ref="A1035:B1035"/>
    <mergeCell ref="C1035:D1035"/>
    <mergeCell ref="E1035:F1035"/>
    <mergeCell ref="G1035:V1035"/>
    <mergeCell ref="W1035:Y1035"/>
    <mergeCell ref="Z1035:AB1035"/>
    <mergeCell ref="A1034:B1034"/>
    <mergeCell ref="C1034:D1034"/>
    <mergeCell ref="E1034:F1034"/>
    <mergeCell ref="G1034:V1034"/>
    <mergeCell ref="W1034:Y1034"/>
    <mergeCell ref="Z1034:AB1034"/>
    <mergeCell ref="A1033:B1033"/>
    <mergeCell ref="C1033:D1033"/>
    <mergeCell ref="E1033:F1033"/>
    <mergeCell ref="G1033:V1033"/>
    <mergeCell ref="W1033:Y1033"/>
    <mergeCell ref="Z1033:AB1033"/>
    <mergeCell ref="A1038:B1038"/>
    <mergeCell ref="C1038:D1038"/>
    <mergeCell ref="E1038:F1038"/>
    <mergeCell ref="G1038:V1038"/>
    <mergeCell ref="W1038:Y1038"/>
    <mergeCell ref="Z1038:AB1038"/>
    <mergeCell ref="A1037:B1037"/>
    <mergeCell ref="C1037:D1037"/>
    <mergeCell ref="E1037:F1037"/>
    <mergeCell ref="G1037:V1037"/>
    <mergeCell ref="W1037:Y1037"/>
    <mergeCell ref="Z1037:AB1037"/>
    <mergeCell ref="A1036:B1036"/>
    <mergeCell ref="C1036:D1036"/>
    <mergeCell ref="E1036:F1036"/>
    <mergeCell ref="G1036:V1036"/>
    <mergeCell ref="W1036:Y1036"/>
    <mergeCell ref="Z1036:AB1036"/>
    <mergeCell ref="A1041:B1041"/>
    <mergeCell ref="C1041:D1041"/>
    <mergeCell ref="E1041:F1041"/>
    <mergeCell ref="G1041:V1041"/>
    <mergeCell ref="W1041:Y1041"/>
    <mergeCell ref="Z1041:AB1041"/>
    <mergeCell ref="A1040:B1040"/>
    <mergeCell ref="C1040:D1040"/>
    <mergeCell ref="E1040:F1040"/>
    <mergeCell ref="G1040:V1040"/>
    <mergeCell ref="W1040:Y1040"/>
    <mergeCell ref="Z1040:AB1040"/>
    <mergeCell ref="A1039:B1039"/>
    <mergeCell ref="C1039:D1039"/>
    <mergeCell ref="E1039:F1039"/>
    <mergeCell ref="G1039:V1039"/>
    <mergeCell ref="W1039:Y1039"/>
    <mergeCell ref="Z1039:AB1039"/>
    <mergeCell ref="A1044:B1044"/>
    <mergeCell ref="C1044:D1044"/>
    <mergeCell ref="E1044:F1044"/>
    <mergeCell ref="G1044:V1044"/>
    <mergeCell ref="W1044:Y1044"/>
    <mergeCell ref="Z1044:AB1044"/>
    <mergeCell ref="A1043:B1043"/>
    <mergeCell ref="C1043:D1043"/>
    <mergeCell ref="E1043:F1043"/>
    <mergeCell ref="G1043:V1043"/>
    <mergeCell ref="W1043:Y1043"/>
    <mergeCell ref="Z1043:AB1043"/>
    <mergeCell ref="A1042:B1042"/>
    <mergeCell ref="C1042:D1042"/>
    <mergeCell ref="E1042:F1042"/>
    <mergeCell ref="G1042:V1042"/>
    <mergeCell ref="W1042:Y1042"/>
    <mergeCell ref="Z1042:AB1042"/>
    <mergeCell ref="A1047:B1047"/>
    <mergeCell ref="C1047:D1047"/>
    <mergeCell ref="E1047:F1047"/>
    <mergeCell ref="G1047:V1047"/>
    <mergeCell ref="W1047:Y1047"/>
    <mergeCell ref="Z1047:AB1047"/>
    <mergeCell ref="A1046:B1046"/>
    <mergeCell ref="C1046:D1046"/>
    <mergeCell ref="E1046:F1046"/>
    <mergeCell ref="G1046:V1046"/>
    <mergeCell ref="W1046:Y1046"/>
    <mergeCell ref="Z1046:AB1046"/>
    <mergeCell ref="A1045:B1045"/>
    <mergeCell ref="C1045:D1045"/>
    <mergeCell ref="E1045:F1045"/>
    <mergeCell ref="G1045:V1045"/>
    <mergeCell ref="W1045:Y1045"/>
    <mergeCell ref="Z1045:AB1045"/>
    <mergeCell ref="A1050:B1050"/>
    <mergeCell ref="C1050:D1050"/>
    <mergeCell ref="E1050:F1050"/>
    <mergeCell ref="G1050:V1050"/>
    <mergeCell ref="W1050:Y1050"/>
    <mergeCell ref="Z1050:AB1050"/>
    <mergeCell ref="A1049:B1049"/>
    <mergeCell ref="C1049:D1049"/>
    <mergeCell ref="E1049:F1049"/>
    <mergeCell ref="G1049:V1049"/>
    <mergeCell ref="W1049:Y1049"/>
    <mergeCell ref="Z1049:AB1049"/>
    <mergeCell ref="A1048:B1048"/>
    <mergeCell ref="C1048:D1048"/>
    <mergeCell ref="E1048:F1048"/>
    <mergeCell ref="G1048:V1048"/>
    <mergeCell ref="W1048:Y1048"/>
    <mergeCell ref="Z1048:AB1048"/>
    <mergeCell ref="A1053:B1053"/>
    <mergeCell ref="C1053:D1053"/>
    <mergeCell ref="E1053:F1053"/>
    <mergeCell ref="G1053:V1053"/>
    <mergeCell ref="W1053:Y1053"/>
    <mergeCell ref="Z1053:AB1053"/>
    <mergeCell ref="A1052:B1052"/>
    <mergeCell ref="C1052:D1052"/>
    <mergeCell ref="E1052:F1052"/>
    <mergeCell ref="G1052:V1052"/>
    <mergeCell ref="W1052:Y1052"/>
    <mergeCell ref="Z1052:AB1052"/>
    <mergeCell ref="A1051:B1051"/>
    <mergeCell ref="C1051:D1051"/>
    <mergeCell ref="E1051:F1051"/>
    <mergeCell ref="G1051:V1051"/>
    <mergeCell ref="W1051:Y1051"/>
    <mergeCell ref="Z1051:AB1051"/>
    <mergeCell ref="A1056:B1056"/>
    <mergeCell ref="C1056:D1056"/>
    <mergeCell ref="E1056:F1056"/>
    <mergeCell ref="G1056:V1056"/>
    <mergeCell ref="W1056:Y1056"/>
    <mergeCell ref="Z1056:AB1056"/>
    <mergeCell ref="A1055:B1055"/>
    <mergeCell ref="C1055:D1055"/>
    <mergeCell ref="E1055:F1055"/>
    <mergeCell ref="G1055:V1055"/>
    <mergeCell ref="W1055:Y1055"/>
    <mergeCell ref="Z1055:AB1055"/>
    <mergeCell ref="A1054:B1054"/>
    <mergeCell ref="C1054:D1054"/>
    <mergeCell ref="E1054:F1054"/>
    <mergeCell ref="G1054:V1054"/>
    <mergeCell ref="W1054:Y1054"/>
    <mergeCell ref="Z1054:AB1054"/>
    <mergeCell ref="A1060:B1060"/>
    <mergeCell ref="C1060:D1060"/>
    <mergeCell ref="E1060:F1060"/>
    <mergeCell ref="G1060:V1060"/>
    <mergeCell ref="W1060:Y1060"/>
    <mergeCell ref="Z1060:AB1060"/>
    <mergeCell ref="A1059:B1059"/>
    <mergeCell ref="C1059:D1059"/>
    <mergeCell ref="E1059:F1059"/>
    <mergeCell ref="G1059:V1059"/>
    <mergeCell ref="W1059:Y1059"/>
    <mergeCell ref="Z1059:AB1059"/>
    <mergeCell ref="A1057:AB1057"/>
    <mergeCell ref="A1058:B1058"/>
    <mergeCell ref="C1058:D1058"/>
    <mergeCell ref="E1058:F1058"/>
    <mergeCell ref="G1058:V1058"/>
    <mergeCell ref="W1058:Y1058"/>
    <mergeCell ref="Z1058:AB1058"/>
    <mergeCell ref="A1063:B1063"/>
    <mergeCell ref="C1063:D1063"/>
    <mergeCell ref="E1063:F1063"/>
    <mergeCell ref="G1063:V1063"/>
    <mergeCell ref="W1063:Y1063"/>
    <mergeCell ref="Z1063:AB1063"/>
    <mergeCell ref="A1062:B1062"/>
    <mergeCell ref="C1062:D1062"/>
    <mergeCell ref="E1062:F1062"/>
    <mergeCell ref="G1062:V1062"/>
    <mergeCell ref="W1062:Y1062"/>
    <mergeCell ref="Z1062:AB1062"/>
    <mergeCell ref="A1061:B1061"/>
    <mergeCell ref="C1061:D1061"/>
    <mergeCell ref="E1061:F1061"/>
    <mergeCell ref="G1061:V1061"/>
    <mergeCell ref="W1061:Y1061"/>
    <mergeCell ref="Z1061:AB1061"/>
    <mergeCell ref="A1066:B1066"/>
    <mergeCell ref="C1066:D1066"/>
    <mergeCell ref="E1066:F1066"/>
    <mergeCell ref="G1066:V1066"/>
    <mergeCell ref="W1066:Y1066"/>
    <mergeCell ref="Z1066:AB1066"/>
    <mergeCell ref="A1065:B1065"/>
    <mergeCell ref="C1065:D1065"/>
    <mergeCell ref="E1065:F1065"/>
    <mergeCell ref="G1065:V1065"/>
    <mergeCell ref="W1065:Y1065"/>
    <mergeCell ref="Z1065:AB1065"/>
    <mergeCell ref="A1064:B1064"/>
    <mergeCell ref="C1064:D1064"/>
    <mergeCell ref="E1064:F1064"/>
    <mergeCell ref="G1064:V1064"/>
    <mergeCell ref="W1064:Y1064"/>
    <mergeCell ref="Z1064:AB1064"/>
    <mergeCell ref="A1070:B1070"/>
    <mergeCell ref="C1070:D1070"/>
    <mergeCell ref="E1070:F1070"/>
    <mergeCell ref="G1070:V1070"/>
    <mergeCell ref="W1070:Y1070"/>
    <mergeCell ref="Z1070:AB1070"/>
    <mergeCell ref="A1069:B1069"/>
    <mergeCell ref="C1069:D1069"/>
    <mergeCell ref="E1069:F1069"/>
    <mergeCell ref="G1069:V1069"/>
    <mergeCell ref="W1069:Y1069"/>
    <mergeCell ref="Z1069:AB1069"/>
    <mergeCell ref="A1067:AB1067"/>
    <mergeCell ref="A1068:B1068"/>
    <mergeCell ref="C1068:D1068"/>
    <mergeCell ref="E1068:F1068"/>
    <mergeCell ref="G1068:V1068"/>
    <mergeCell ref="W1068:Y1068"/>
    <mergeCell ref="Z1068:AB1068"/>
  </mergeCells>
  <phoneticPr fontId="2"/>
  <conditionalFormatting sqref="Z238:AB240 Z242:AB246 Z248:AB248 Z250:AB251 Z253:AB253 Z256:AB257">
    <cfRule type="cellIs" dxfId="222" priority="222" stopIfTrue="1" operator="equal">
      <formula>""</formula>
    </cfRule>
  </conditionalFormatting>
  <conditionalFormatting sqref="Z506:AB508">
    <cfRule type="cellIs" dxfId="221" priority="158" stopIfTrue="1" operator="equal">
      <formula>""</formula>
    </cfRule>
  </conditionalFormatting>
  <conditionalFormatting sqref="Z261:AB262">
    <cfRule type="cellIs" dxfId="220" priority="221" stopIfTrue="1" operator="equal">
      <formula>""</formula>
    </cfRule>
  </conditionalFormatting>
  <conditionalFormatting sqref="Z267:AB267">
    <cfRule type="cellIs" dxfId="219" priority="220" stopIfTrue="1" operator="equal">
      <formula>""</formula>
    </cfRule>
  </conditionalFormatting>
  <conditionalFormatting sqref="Z269:AB269">
    <cfRule type="cellIs" dxfId="218" priority="219" stopIfTrue="1" operator="equal">
      <formula>""</formula>
    </cfRule>
  </conditionalFormatting>
  <conditionalFormatting sqref="Z271:AB271">
    <cfRule type="cellIs" dxfId="217" priority="218" stopIfTrue="1" operator="equal">
      <formula>""</formula>
    </cfRule>
  </conditionalFormatting>
  <conditionalFormatting sqref="Z274:AB274">
    <cfRule type="cellIs" dxfId="216" priority="217" stopIfTrue="1" operator="equal">
      <formula>""</formula>
    </cfRule>
  </conditionalFormatting>
  <conditionalFormatting sqref="Z276:AB276">
    <cfRule type="cellIs" dxfId="215" priority="216" stopIfTrue="1" operator="equal">
      <formula>""</formula>
    </cfRule>
  </conditionalFormatting>
  <conditionalFormatting sqref="Z279:AB279">
    <cfRule type="cellIs" dxfId="214" priority="215" stopIfTrue="1" operator="equal">
      <formula>""</formula>
    </cfRule>
  </conditionalFormatting>
  <conditionalFormatting sqref="Z283:AB283">
    <cfRule type="cellIs" dxfId="213" priority="214" stopIfTrue="1" operator="equal">
      <formula>""</formula>
    </cfRule>
  </conditionalFormatting>
  <conditionalFormatting sqref="Z285:AB285">
    <cfRule type="cellIs" dxfId="212" priority="213" stopIfTrue="1" operator="equal">
      <formula>""</formula>
    </cfRule>
  </conditionalFormatting>
  <conditionalFormatting sqref="Z288:AB290">
    <cfRule type="cellIs" dxfId="211" priority="212" stopIfTrue="1" operator="equal">
      <formula>""</formula>
    </cfRule>
  </conditionalFormatting>
  <conditionalFormatting sqref="Z292:AB293">
    <cfRule type="cellIs" dxfId="210" priority="211" stopIfTrue="1" operator="equal">
      <formula>""</formula>
    </cfRule>
  </conditionalFormatting>
  <conditionalFormatting sqref="Z295:AB295">
    <cfRule type="cellIs" dxfId="209" priority="210" stopIfTrue="1" operator="equal">
      <formula>""</formula>
    </cfRule>
  </conditionalFormatting>
  <conditionalFormatting sqref="Z297:AB297">
    <cfRule type="cellIs" dxfId="208" priority="209" stopIfTrue="1" operator="equal">
      <formula>""</formula>
    </cfRule>
  </conditionalFormatting>
  <conditionalFormatting sqref="Z299:AB299">
    <cfRule type="cellIs" dxfId="207" priority="208" stopIfTrue="1" operator="equal">
      <formula>""</formula>
    </cfRule>
  </conditionalFormatting>
  <conditionalFormatting sqref="Z304:AB306">
    <cfRule type="cellIs" dxfId="206" priority="207" stopIfTrue="1" operator="equal">
      <formula>""</formula>
    </cfRule>
  </conditionalFormatting>
  <conditionalFormatting sqref="Z308:AB308">
    <cfRule type="cellIs" dxfId="205" priority="206" stopIfTrue="1" operator="equal">
      <formula>""</formula>
    </cfRule>
  </conditionalFormatting>
  <conditionalFormatting sqref="Z310:AB312">
    <cfRule type="cellIs" dxfId="204" priority="205" stopIfTrue="1" operator="equal">
      <formula>""</formula>
    </cfRule>
  </conditionalFormatting>
  <conditionalFormatting sqref="Z314:AB316">
    <cfRule type="cellIs" dxfId="203" priority="204" stopIfTrue="1" operator="equal">
      <formula>""</formula>
    </cfRule>
  </conditionalFormatting>
  <conditionalFormatting sqref="Z318:AB319">
    <cfRule type="cellIs" dxfId="202" priority="203" stopIfTrue="1" operator="equal">
      <formula>""</formula>
    </cfRule>
  </conditionalFormatting>
  <conditionalFormatting sqref="Z321:AB322">
    <cfRule type="cellIs" dxfId="201" priority="202" stopIfTrue="1" operator="equal">
      <formula>""</formula>
    </cfRule>
  </conditionalFormatting>
  <conditionalFormatting sqref="Z324:AB325">
    <cfRule type="cellIs" dxfId="200" priority="201" stopIfTrue="1" operator="equal">
      <formula>""</formula>
    </cfRule>
  </conditionalFormatting>
  <conditionalFormatting sqref="Z327:AB335">
    <cfRule type="cellIs" dxfId="199" priority="200" stopIfTrue="1" operator="equal">
      <formula>""</formula>
    </cfRule>
  </conditionalFormatting>
  <conditionalFormatting sqref="Z337:AB344">
    <cfRule type="cellIs" dxfId="198" priority="199" stopIfTrue="1" operator="equal">
      <formula>""</formula>
    </cfRule>
  </conditionalFormatting>
  <conditionalFormatting sqref="Z347:AB347">
    <cfRule type="cellIs" dxfId="197" priority="198" stopIfTrue="1" operator="equal">
      <formula>""</formula>
    </cfRule>
  </conditionalFormatting>
  <conditionalFormatting sqref="Z351:AB357">
    <cfRule type="cellIs" dxfId="196" priority="197" stopIfTrue="1" operator="equal">
      <formula>""</formula>
    </cfRule>
  </conditionalFormatting>
  <conditionalFormatting sqref="Z359:AB363">
    <cfRule type="cellIs" dxfId="195" priority="196" stopIfTrue="1" operator="equal">
      <formula>""</formula>
    </cfRule>
  </conditionalFormatting>
  <conditionalFormatting sqref="Z365:AB365">
    <cfRule type="cellIs" dxfId="194" priority="195" stopIfTrue="1" operator="equal">
      <formula>""</formula>
    </cfRule>
  </conditionalFormatting>
  <conditionalFormatting sqref="Z367:AB367">
    <cfRule type="cellIs" dxfId="193" priority="194" stopIfTrue="1" operator="equal">
      <formula>""</formula>
    </cfRule>
  </conditionalFormatting>
  <conditionalFormatting sqref="Z369:AB372">
    <cfRule type="cellIs" dxfId="192" priority="193" stopIfTrue="1" operator="equal">
      <formula>""</formula>
    </cfRule>
  </conditionalFormatting>
  <conditionalFormatting sqref="Z374:AB374">
    <cfRule type="cellIs" dxfId="191" priority="192" stopIfTrue="1" operator="equal">
      <formula>""</formula>
    </cfRule>
  </conditionalFormatting>
  <conditionalFormatting sqref="Z376:AB377">
    <cfRule type="cellIs" dxfId="190" priority="191" stopIfTrue="1" operator="equal">
      <formula>""</formula>
    </cfRule>
  </conditionalFormatting>
  <conditionalFormatting sqref="Z381:AB381">
    <cfRule type="cellIs" dxfId="189" priority="190" stopIfTrue="1" operator="equal">
      <formula>""</formula>
    </cfRule>
  </conditionalFormatting>
  <conditionalFormatting sqref="Z383:AB386">
    <cfRule type="cellIs" dxfId="188" priority="189" stopIfTrue="1" operator="equal">
      <formula>""</formula>
    </cfRule>
  </conditionalFormatting>
  <conditionalFormatting sqref="Z388:AB388">
    <cfRule type="cellIs" dxfId="187" priority="188" stopIfTrue="1" operator="equal">
      <formula>""</formula>
    </cfRule>
  </conditionalFormatting>
  <conditionalFormatting sqref="Z392:AB392">
    <cfRule type="cellIs" dxfId="186" priority="187" stopIfTrue="1" operator="equal">
      <formula>""</formula>
    </cfRule>
  </conditionalFormatting>
  <conditionalFormatting sqref="Z394:AB394">
    <cfRule type="cellIs" dxfId="185" priority="186" stopIfTrue="1" operator="equal">
      <formula>""</formula>
    </cfRule>
  </conditionalFormatting>
  <conditionalFormatting sqref="Z396:AB396">
    <cfRule type="cellIs" dxfId="184" priority="185" stopIfTrue="1" operator="equal">
      <formula>""</formula>
    </cfRule>
  </conditionalFormatting>
  <conditionalFormatting sqref="Z400:AB400">
    <cfRule type="cellIs" dxfId="183" priority="184" stopIfTrue="1" operator="equal">
      <formula>""</formula>
    </cfRule>
  </conditionalFormatting>
  <conditionalFormatting sqref="Z402:AB402">
    <cfRule type="cellIs" dxfId="182" priority="183" stopIfTrue="1" operator="equal">
      <formula>""</formula>
    </cfRule>
  </conditionalFormatting>
  <conditionalFormatting sqref="Z404:AB404">
    <cfRule type="cellIs" dxfId="181" priority="182" stopIfTrue="1" operator="equal">
      <formula>""</formula>
    </cfRule>
  </conditionalFormatting>
  <conditionalFormatting sqref="Z406:AB406">
    <cfRule type="cellIs" dxfId="180" priority="181" stopIfTrue="1" operator="equal">
      <formula>""</formula>
    </cfRule>
  </conditionalFormatting>
  <conditionalFormatting sqref="Z408:AB409">
    <cfRule type="cellIs" dxfId="179" priority="180" stopIfTrue="1" operator="equal">
      <formula>""</formula>
    </cfRule>
  </conditionalFormatting>
  <conditionalFormatting sqref="Z413:AB414">
    <cfRule type="cellIs" dxfId="178" priority="179" stopIfTrue="1" operator="equal">
      <formula>""</formula>
    </cfRule>
  </conditionalFormatting>
  <conditionalFormatting sqref="Z416:AB420">
    <cfRule type="cellIs" dxfId="177" priority="178" stopIfTrue="1" operator="equal">
      <formula>""</formula>
    </cfRule>
  </conditionalFormatting>
  <conditionalFormatting sqref="Z423:AB427">
    <cfRule type="cellIs" dxfId="176" priority="177" stopIfTrue="1" operator="equal">
      <formula>""</formula>
    </cfRule>
  </conditionalFormatting>
  <conditionalFormatting sqref="Z429:AB433">
    <cfRule type="cellIs" dxfId="175" priority="176" stopIfTrue="1" operator="equal">
      <formula>""</formula>
    </cfRule>
  </conditionalFormatting>
  <conditionalFormatting sqref="Z435:AB437">
    <cfRule type="cellIs" dxfId="174" priority="175" stopIfTrue="1" operator="equal">
      <formula>""</formula>
    </cfRule>
  </conditionalFormatting>
  <conditionalFormatting sqref="Z441:AB441">
    <cfRule type="cellIs" dxfId="173" priority="174" stopIfTrue="1" operator="equal">
      <formula>""</formula>
    </cfRule>
  </conditionalFormatting>
  <conditionalFormatting sqref="Z443:AB443">
    <cfRule type="cellIs" dxfId="172" priority="173" stopIfTrue="1" operator="equal">
      <formula>""</formula>
    </cfRule>
  </conditionalFormatting>
  <conditionalFormatting sqref="Z445:AB445">
    <cfRule type="cellIs" dxfId="171" priority="172" stopIfTrue="1" operator="equal">
      <formula>""</formula>
    </cfRule>
  </conditionalFormatting>
  <conditionalFormatting sqref="Z449:AB455">
    <cfRule type="cellIs" dxfId="170" priority="171" stopIfTrue="1" operator="equal">
      <formula>""</formula>
    </cfRule>
  </conditionalFormatting>
  <conditionalFormatting sqref="Z457:AB457">
    <cfRule type="cellIs" dxfId="169" priority="170" stopIfTrue="1" operator="equal">
      <formula>""</formula>
    </cfRule>
  </conditionalFormatting>
  <conditionalFormatting sqref="Z459:AB459">
    <cfRule type="cellIs" dxfId="168" priority="169" stopIfTrue="1" operator="equal">
      <formula>""</formula>
    </cfRule>
  </conditionalFormatting>
  <conditionalFormatting sqref="Z461:AB462">
    <cfRule type="cellIs" dxfId="167" priority="168" stopIfTrue="1" operator="equal">
      <formula>""</formula>
    </cfRule>
  </conditionalFormatting>
  <conditionalFormatting sqref="Z464:AB465">
    <cfRule type="cellIs" dxfId="166" priority="167" stopIfTrue="1" operator="equal">
      <formula>""</formula>
    </cfRule>
  </conditionalFormatting>
  <conditionalFormatting sqref="Z467:AB472">
    <cfRule type="cellIs" dxfId="165" priority="166" stopIfTrue="1" operator="equal">
      <formula>""</formula>
    </cfRule>
  </conditionalFormatting>
  <conditionalFormatting sqref="Z474:AB474">
    <cfRule type="cellIs" dxfId="164" priority="165" stopIfTrue="1" operator="equal">
      <formula>""</formula>
    </cfRule>
  </conditionalFormatting>
  <conditionalFormatting sqref="Z478:AB480">
    <cfRule type="cellIs" dxfId="163" priority="164" stopIfTrue="1" operator="equal">
      <formula>""</formula>
    </cfRule>
  </conditionalFormatting>
  <conditionalFormatting sqref="Z482:AB485">
    <cfRule type="cellIs" dxfId="162" priority="163" stopIfTrue="1" operator="equal">
      <formula>""</formula>
    </cfRule>
  </conditionalFormatting>
  <conditionalFormatting sqref="Z489:AB493">
    <cfRule type="cellIs" dxfId="161" priority="162" stopIfTrue="1" operator="equal">
      <formula>""</formula>
    </cfRule>
  </conditionalFormatting>
  <conditionalFormatting sqref="Z495:AB500">
    <cfRule type="cellIs" dxfId="160" priority="161" stopIfTrue="1" operator="equal">
      <formula>""</formula>
    </cfRule>
  </conditionalFormatting>
  <conditionalFormatting sqref="Z502:AB502">
    <cfRule type="cellIs" dxfId="159" priority="160" stopIfTrue="1" operator="equal">
      <formula>""</formula>
    </cfRule>
  </conditionalFormatting>
  <conditionalFormatting sqref="Z504:AB504">
    <cfRule type="cellIs" dxfId="158" priority="159" stopIfTrue="1" operator="equal">
      <formula>""</formula>
    </cfRule>
  </conditionalFormatting>
  <conditionalFormatting sqref="Z1070:AB1070">
    <cfRule type="cellIs" dxfId="157" priority="1" stopIfTrue="1" operator="equal">
      <formula>""</formula>
    </cfRule>
  </conditionalFormatting>
  <conditionalFormatting sqref="Z510:AB510">
    <cfRule type="cellIs" dxfId="156" priority="157" stopIfTrue="1" operator="equal">
      <formula>""</formula>
    </cfRule>
  </conditionalFormatting>
  <conditionalFormatting sqref="Z512:AB513">
    <cfRule type="cellIs" dxfId="155" priority="156" stopIfTrue="1" operator="equal">
      <formula>""</formula>
    </cfRule>
  </conditionalFormatting>
  <conditionalFormatting sqref="Z515:AB520">
    <cfRule type="cellIs" dxfId="154" priority="155" stopIfTrue="1" operator="equal">
      <formula>""</formula>
    </cfRule>
  </conditionalFormatting>
  <conditionalFormatting sqref="Z525:AB525">
    <cfRule type="cellIs" dxfId="153" priority="154" stopIfTrue="1" operator="equal">
      <formula>""</formula>
    </cfRule>
  </conditionalFormatting>
  <conditionalFormatting sqref="Z527:AB528">
    <cfRule type="cellIs" dxfId="152" priority="153" stopIfTrue="1" operator="equal">
      <formula>""</formula>
    </cfRule>
  </conditionalFormatting>
  <conditionalFormatting sqref="Z530:AB533">
    <cfRule type="cellIs" dxfId="151" priority="152" stopIfTrue="1" operator="equal">
      <formula>""</formula>
    </cfRule>
  </conditionalFormatting>
  <conditionalFormatting sqref="Z535:AB539">
    <cfRule type="cellIs" dxfId="150" priority="151" stopIfTrue="1" operator="equal">
      <formula>""</formula>
    </cfRule>
  </conditionalFormatting>
  <conditionalFormatting sqref="Z541:AB544">
    <cfRule type="cellIs" dxfId="149" priority="150" stopIfTrue="1" operator="equal">
      <formula>""</formula>
    </cfRule>
  </conditionalFormatting>
  <conditionalFormatting sqref="Z547:AB548">
    <cfRule type="cellIs" dxfId="148" priority="149" stopIfTrue="1" operator="equal">
      <formula>""</formula>
    </cfRule>
  </conditionalFormatting>
  <conditionalFormatting sqref="Z550:AB551">
    <cfRule type="cellIs" dxfId="147" priority="148" stopIfTrue="1" operator="equal">
      <formula>""</formula>
    </cfRule>
  </conditionalFormatting>
  <conditionalFormatting sqref="Z553:AB553">
    <cfRule type="cellIs" dxfId="146" priority="147" stopIfTrue="1" operator="equal">
      <formula>""</formula>
    </cfRule>
  </conditionalFormatting>
  <conditionalFormatting sqref="Z555:AB555">
    <cfRule type="cellIs" dxfId="145" priority="146" stopIfTrue="1" operator="equal">
      <formula>""</formula>
    </cfRule>
  </conditionalFormatting>
  <conditionalFormatting sqref="Z557:AB558">
    <cfRule type="cellIs" dxfId="144" priority="145" stopIfTrue="1" operator="equal">
      <formula>""</formula>
    </cfRule>
  </conditionalFormatting>
  <conditionalFormatting sqref="Z560:AB562">
    <cfRule type="cellIs" dxfId="143" priority="144" stopIfTrue="1" operator="equal">
      <formula>""</formula>
    </cfRule>
  </conditionalFormatting>
  <conditionalFormatting sqref="Z564:AB568">
    <cfRule type="cellIs" dxfId="142" priority="143" stopIfTrue="1" operator="equal">
      <formula>""</formula>
    </cfRule>
  </conditionalFormatting>
  <conditionalFormatting sqref="Z572:AB575">
    <cfRule type="cellIs" dxfId="141" priority="142" stopIfTrue="1" operator="equal">
      <formula>""</formula>
    </cfRule>
  </conditionalFormatting>
  <conditionalFormatting sqref="Z577:AB580">
    <cfRule type="cellIs" dxfId="140" priority="141" stopIfTrue="1" operator="equal">
      <formula>""</formula>
    </cfRule>
  </conditionalFormatting>
  <conditionalFormatting sqref="Z582:AB583">
    <cfRule type="cellIs" dxfId="139" priority="140" stopIfTrue="1" operator="equal">
      <formula>""</formula>
    </cfRule>
  </conditionalFormatting>
  <conditionalFormatting sqref="Z585:AB587">
    <cfRule type="cellIs" dxfId="138" priority="139" stopIfTrue="1" operator="equal">
      <formula>""</formula>
    </cfRule>
  </conditionalFormatting>
  <conditionalFormatting sqref="Z589:AB594">
    <cfRule type="cellIs" dxfId="137" priority="138" stopIfTrue="1" operator="equal">
      <formula>""</formula>
    </cfRule>
  </conditionalFormatting>
  <conditionalFormatting sqref="Z596:AB596">
    <cfRule type="cellIs" dxfId="136" priority="137" stopIfTrue="1" operator="equal">
      <formula>""</formula>
    </cfRule>
  </conditionalFormatting>
  <conditionalFormatting sqref="Z598:AB599">
    <cfRule type="cellIs" dxfId="135" priority="136" stopIfTrue="1" operator="equal">
      <formula>""</formula>
    </cfRule>
  </conditionalFormatting>
  <conditionalFormatting sqref="Z603:AB604">
    <cfRule type="cellIs" dxfId="134" priority="135" stopIfTrue="1" operator="equal">
      <formula>""</formula>
    </cfRule>
  </conditionalFormatting>
  <conditionalFormatting sqref="Z607:AB607">
    <cfRule type="cellIs" dxfId="133" priority="134" stopIfTrue="1" operator="equal">
      <formula>""</formula>
    </cfRule>
  </conditionalFormatting>
  <conditionalFormatting sqref="Z609:AB609">
    <cfRule type="cellIs" dxfId="132" priority="133" stopIfTrue="1" operator="equal">
      <formula>""</formula>
    </cfRule>
  </conditionalFormatting>
  <conditionalFormatting sqref="Z611:AB611">
    <cfRule type="cellIs" dxfId="131" priority="132" stopIfTrue="1" operator="equal">
      <formula>""</formula>
    </cfRule>
  </conditionalFormatting>
  <conditionalFormatting sqref="Z613:AB613">
    <cfRule type="cellIs" dxfId="130" priority="131" stopIfTrue="1" operator="equal">
      <formula>""</formula>
    </cfRule>
  </conditionalFormatting>
  <conditionalFormatting sqref="Z615:AB615">
    <cfRule type="cellIs" dxfId="129" priority="130" stopIfTrue="1" operator="equal">
      <formula>""</formula>
    </cfRule>
  </conditionalFormatting>
  <conditionalFormatting sqref="Z617:AB618">
    <cfRule type="cellIs" dxfId="128" priority="129" stopIfTrue="1" operator="equal">
      <formula>""</formula>
    </cfRule>
  </conditionalFormatting>
  <conditionalFormatting sqref="Z621:AB621">
    <cfRule type="cellIs" dxfId="127" priority="128" stopIfTrue="1" operator="equal">
      <formula>""</formula>
    </cfRule>
  </conditionalFormatting>
  <conditionalFormatting sqref="Z623:AB623">
    <cfRule type="cellIs" dxfId="126" priority="127" stopIfTrue="1" operator="equal">
      <formula>""</formula>
    </cfRule>
  </conditionalFormatting>
  <conditionalFormatting sqref="Z625:AB625">
    <cfRule type="cellIs" dxfId="125" priority="126" stopIfTrue="1" operator="equal">
      <formula>""</formula>
    </cfRule>
  </conditionalFormatting>
  <conditionalFormatting sqref="Z628:AB628">
    <cfRule type="cellIs" dxfId="124" priority="125" stopIfTrue="1" operator="equal">
      <formula>""</formula>
    </cfRule>
  </conditionalFormatting>
  <conditionalFormatting sqref="Z630:AB630">
    <cfRule type="cellIs" dxfId="123" priority="124" stopIfTrue="1" operator="equal">
      <formula>""</formula>
    </cfRule>
  </conditionalFormatting>
  <conditionalFormatting sqref="Z632:AB632">
    <cfRule type="cellIs" dxfId="122" priority="123" stopIfTrue="1" operator="equal">
      <formula>""</formula>
    </cfRule>
  </conditionalFormatting>
  <conditionalFormatting sqref="Z634:AB634">
    <cfRule type="cellIs" dxfId="121" priority="122" stopIfTrue="1" operator="equal">
      <formula>""</formula>
    </cfRule>
  </conditionalFormatting>
  <conditionalFormatting sqref="Z636:AB636">
    <cfRule type="cellIs" dxfId="120" priority="121" stopIfTrue="1" operator="equal">
      <formula>""</formula>
    </cfRule>
  </conditionalFormatting>
  <conditionalFormatting sqref="Z640:AB640">
    <cfRule type="cellIs" dxfId="119" priority="120" stopIfTrue="1" operator="equal">
      <formula>""</formula>
    </cfRule>
  </conditionalFormatting>
  <conditionalFormatting sqref="Z642:AB642">
    <cfRule type="cellIs" dxfId="118" priority="119" stopIfTrue="1" operator="equal">
      <formula>""</formula>
    </cfRule>
  </conditionalFormatting>
  <conditionalFormatting sqref="Z644:AB644">
    <cfRule type="cellIs" dxfId="117" priority="118" stopIfTrue="1" operator="equal">
      <formula>""</formula>
    </cfRule>
  </conditionalFormatting>
  <conditionalFormatting sqref="Z647:AB648">
    <cfRule type="cellIs" dxfId="116" priority="117" stopIfTrue="1" operator="equal">
      <formula>""</formula>
    </cfRule>
  </conditionalFormatting>
  <conditionalFormatting sqref="Z650:AB650">
    <cfRule type="cellIs" dxfId="115" priority="116" stopIfTrue="1" operator="equal">
      <formula>""</formula>
    </cfRule>
  </conditionalFormatting>
  <conditionalFormatting sqref="Z652:AB652">
    <cfRule type="cellIs" dxfId="114" priority="115" stopIfTrue="1" operator="equal">
      <formula>""</formula>
    </cfRule>
  </conditionalFormatting>
  <conditionalFormatting sqref="Z654:AB656">
    <cfRule type="cellIs" dxfId="113" priority="114" stopIfTrue="1" operator="equal">
      <formula>""</formula>
    </cfRule>
  </conditionalFormatting>
  <conditionalFormatting sqref="Z658:AB658">
    <cfRule type="cellIs" dxfId="112" priority="113" stopIfTrue="1" operator="equal">
      <formula>""</formula>
    </cfRule>
  </conditionalFormatting>
  <conditionalFormatting sqref="Z662:AB666">
    <cfRule type="cellIs" dxfId="111" priority="112" stopIfTrue="1" operator="equal">
      <formula>""</formula>
    </cfRule>
  </conditionalFormatting>
  <conditionalFormatting sqref="Z668:AB669">
    <cfRule type="cellIs" dxfId="110" priority="111" stopIfTrue="1" operator="equal">
      <formula>""</formula>
    </cfRule>
  </conditionalFormatting>
  <conditionalFormatting sqref="Z671:AB671">
    <cfRule type="cellIs" dxfId="109" priority="110" stopIfTrue="1" operator="equal">
      <formula>""</formula>
    </cfRule>
  </conditionalFormatting>
  <conditionalFormatting sqref="Z673:AB673">
    <cfRule type="cellIs" dxfId="108" priority="109" stopIfTrue="1" operator="equal">
      <formula>""</formula>
    </cfRule>
  </conditionalFormatting>
  <conditionalFormatting sqref="Z675:AB675">
    <cfRule type="cellIs" dxfId="107" priority="108" stopIfTrue="1" operator="equal">
      <formula>""</formula>
    </cfRule>
  </conditionalFormatting>
  <conditionalFormatting sqref="Z677:AB679">
    <cfRule type="cellIs" dxfId="106" priority="107" stopIfTrue="1" operator="equal">
      <formula>""</formula>
    </cfRule>
  </conditionalFormatting>
  <conditionalFormatting sqref="Z682:AB682">
    <cfRule type="cellIs" dxfId="105" priority="106" stopIfTrue="1" operator="equal">
      <formula>""</formula>
    </cfRule>
  </conditionalFormatting>
  <conditionalFormatting sqref="Z684:AB684">
    <cfRule type="cellIs" dxfId="104" priority="105" stopIfTrue="1" operator="equal">
      <formula>""</formula>
    </cfRule>
  </conditionalFormatting>
  <conditionalFormatting sqref="Z688:AB690">
    <cfRule type="cellIs" dxfId="103" priority="104" stopIfTrue="1" operator="equal">
      <formula>""</formula>
    </cfRule>
  </conditionalFormatting>
  <conditionalFormatting sqref="Z692:AB693">
    <cfRule type="cellIs" dxfId="102" priority="103" stopIfTrue="1" operator="equal">
      <formula>""</formula>
    </cfRule>
  </conditionalFormatting>
  <conditionalFormatting sqref="Z695:AB695">
    <cfRule type="cellIs" dxfId="101" priority="102" stopIfTrue="1" operator="equal">
      <formula>""</formula>
    </cfRule>
  </conditionalFormatting>
  <conditionalFormatting sqref="Z698:AB698">
    <cfRule type="cellIs" dxfId="100" priority="101" stopIfTrue="1" operator="equal">
      <formula>""</formula>
    </cfRule>
  </conditionalFormatting>
  <conditionalFormatting sqref="Z702:AB703">
    <cfRule type="cellIs" dxfId="99" priority="100" stopIfTrue="1" operator="equal">
      <formula>""</formula>
    </cfRule>
  </conditionalFormatting>
  <conditionalFormatting sqref="Z705:AB709">
    <cfRule type="cellIs" dxfId="98" priority="99" stopIfTrue="1" operator="equal">
      <formula>""</formula>
    </cfRule>
  </conditionalFormatting>
  <conditionalFormatting sqref="Z711:AB714">
    <cfRule type="cellIs" dxfId="97" priority="98" stopIfTrue="1" operator="equal">
      <formula>""</formula>
    </cfRule>
  </conditionalFormatting>
  <conditionalFormatting sqref="Z716:AB720">
    <cfRule type="cellIs" dxfId="96" priority="97" stopIfTrue="1" operator="equal">
      <formula>""</formula>
    </cfRule>
  </conditionalFormatting>
  <conditionalFormatting sqref="Z722:AB722">
    <cfRule type="cellIs" dxfId="95" priority="96" stopIfTrue="1" operator="equal">
      <formula>""</formula>
    </cfRule>
  </conditionalFormatting>
  <conditionalFormatting sqref="Z726:AB726">
    <cfRule type="cellIs" dxfId="94" priority="95" stopIfTrue="1" operator="equal">
      <formula>""</formula>
    </cfRule>
  </conditionalFormatting>
  <conditionalFormatting sqref="Z728:AB728">
    <cfRule type="cellIs" dxfId="93" priority="94" stopIfTrue="1" operator="equal">
      <formula>""</formula>
    </cfRule>
  </conditionalFormatting>
  <conditionalFormatting sqref="Z730:AB730">
    <cfRule type="cellIs" dxfId="92" priority="93" stopIfTrue="1" operator="equal">
      <formula>""</formula>
    </cfRule>
  </conditionalFormatting>
  <conditionalFormatting sqref="Z732:AB732">
    <cfRule type="cellIs" dxfId="91" priority="92" stopIfTrue="1" operator="equal">
      <formula>""</formula>
    </cfRule>
  </conditionalFormatting>
  <conditionalFormatting sqref="Z734:AB734">
    <cfRule type="cellIs" dxfId="90" priority="91" stopIfTrue="1" operator="equal">
      <formula>""</formula>
    </cfRule>
  </conditionalFormatting>
  <conditionalFormatting sqref="Z737:AB745">
    <cfRule type="cellIs" dxfId="89" priority="90" stopIfTrue="1" operator="equal">
      <formula>""</formula>
    </cfRule>
  </conditionalFormatting>
  <conditionalFormatting sqref="Z747:AB751">
    <cfRule type="cellIs" dxfId="88" priority="89" stopIfTrue="1" operator="equal">
      <formula>""</formula>
    </cfRule>
  </conditionalFormatting>
  <conditionalFormatting sqref="Z753:AB761">
    <cfRule type="cellIs" dxfId="87" priority="88" stopIfTrue="1" operator="equal">
      <formula>""</formula>
    </cfRule>
  </conditionalFormatting>
  <conditionalFormatting sqref="Z763:AB769">
    <cfRule type="cellIs" dxfId="86" priority="87" stopIfTrue="1" operator="equal">
      <formula>""</formula>
    </cfRule>
  </conditionalFormatting>
  <conditionalFormatting sqref="Z771:AB777">
    <cfRule type="cellIs" dxfId="85" priority="86" stopIfTrue="1" operator="equal">
      <formula>""</formula>
    </cfRule>
  </conditionalFormatting>
  <conditionalFormatting sqref="Z779:AB781">
    <cfRule type="cellIs" dxfId="84" priority="85" stopIfTrue="1" operator="equal">
      <formula>""</formula>
    </cfRule>
  </conditionalFormatting>
  <conditionalFormatting sqref="Z782:AB786">
    <cfRule type="cellIs" dxfId="83" priority="84" stopIfTrue="1" operator="equal">
      <formula>""</formula>
    </cfRule>
  </conditionalFormatting>
  <conditionalFormatting sqref="Z788:AB788">
    <cfRule type="cellIs" dxfId="82" priority="83" stopIfTrue="1" operator="equal">
      <formula>""</formula>
    </cfRule>
  </conditionalFormatting>
  <conditionalFormatting sqref="Z791:AB792">
    <cfRule type="cellIs" dxfId="81" priority="82" stopIfTrue="1" operator="equal">
      <formula>""</formula>
    </cfRule>
  </conditionalFormatting>
  <conditionalFormatting sqref="Z794:AB800">
    <cfRule type="cellIs" dxfId="80" priority="81" stopIfTrue="1" operator="equal">
      <formula>""</formula>
    </cfRule>
  </conditionalFormatting>
  <conditionalFormatting sqref="Z802:AB804">
    <cfRule type="cellIs" dxfId="79" priority="80" stopIfTrue="1" operator="equal">
      <formula>""</formula>
    </cfRule>
  </conditionalFormatting>
  <conditionalFormatting sqref="Z806:AB813">
    <cfRule type="cellIs" dxfId="78" priority="79" stopIfTrue="1" operator="equal">
      <formula>""</formula>
    </cfRule>
  </conditionalFormatting>
  <conditionalFormatting sqref="Z815:AB815">
    <cfRule type="cellIs" dxfId="77" priority="78" stopIfTrue="1" operator="equal">
      <formula>""</formula>
    </cfRule>
  </conditionalFormatting>
  <conditionalFormatting sqref="Z817:AB819">
    <cfRule type="cellIs" dxfId="76" priority="77" stopIfTrue="1" operator="equal">
      <formula>""</formula>
    </cfRule>
  </conditionalFormatting>
  <conditionalFormatting sqref="Z821:AB824">
    <cfRule type="cellIs" dxfId="75" priority="76" stopIfTrue="1" operator="equal">
      <formula>""</formula>
    </cfRule>
  </conditionalFormatting>
  <conditionalFormatting sqref="Z828:AB828">
    <cfRule type="cellIs" dxfId="74" priority="75" stopIfTrue="1" operator="equal">
      <formula>""</formula>
    </cfRule>
  </conditionalFormatting>
  <conditionalFormatting sqref="Z830:AB832">
    <cfRule type="cellIs" dxfId="73" priority="74" stopIfTrue="1" operator="equal">
      <formula>""</formula>
    </cfRule>
  </conditionalFormatting>
  <conditionalFormatting sqref="Z834:AB834">
    <cfRule type="cellIs" dxfId="72" priority="73" stopIfTrue="1" operator="equal">
      <formula>""</formula>
    </cfRule>
  </conditionalFormatting>
  <conditionalFormatting sqref="Z836:AB836">
    <cfRule type="cellIs" dxfId="71" priority="72" stopIfTrue="1" operator="equal">
      <formula>""</formula>
    </cfRule>
  </conditionalFormatting>
  <conditionalFormatting sqref="Z838:AB839">
    <cfRule type="cellIs" dxfId="70" priority="71" stopIfTrue="1" operator="equal">
      <formula>""</formula>
    </cfRule>
  </conditionalFormatting>
  <conditionalFormatting sqref="Z843:AB843">
    <cfRule type="cellIs" dxfId="69" priority="70" stopIfTrue="1" operator="equal">
      <formula>""</formula>
    </cfRule>
  </conditionalFormatting>
  <conditionalFormatting sqref="Z845:AB848">
    <cfRule type="cellIs" dxfId="68" priority="69" stopIfTrue="1" operator="equal">
      <formula>""</formula>
    </cfRule>
  </conditionalFormatting>
  <conditionalFormatting sqref="Z850:AB850">
    <cfRule type="cellIs" dxfId="67" priority="68" stopIfTrue="1" operator="equal">
      <formula>""</formula>
    </cfRule>
  </conditionalFormatting>
  <conditionalFormatting sqref="Z853:AB853">
    <cfRule type="cellIs" dxfId="66" priority="67" stopIfTrue="1" operator="equal">
      <formula>""</formula>
    </cfRule>
  </conditionalFormatting>
  <conditionalFormatting sqref="Z855:AB855">
    <cfRule type="cellIs" dxfId="65" priority="66" stopIfTrue="1" operator="equal">
      <formula>""</formula>
    </cfRule>
  </conditionalFormatting>
  <conditionalFormatting sqref="Z858:AB858">
    <cfRule type="cellIs" dxfId="64" priority="65" stopIfTrue="1" operator="equal">
      <formula>""</formula>
    </cfRule>
  </conditionalFormatting>
  <conditionalFormatting sqref="Z860:AB860">
    <cfRule type="cellIs" dxfId="63" priority="64" stopIfTrue="1" operator="equal">
      <formula>""</formula>
    </cfRule>
  </conditionalFormatting>
  <conditionalFormatting sqref="Z862:AB862">
    <cfRule type="cellIs" dxfId="62" priority="63" stopIfTrue="1" operator="equal">
      <formula>""</formula>
    </cfRule>
  </conditionalFormatting>
  <conditionalFormatting sqref="Z865:AB866">
    <cfRule type="cellIs" dxfId="61" priority="62" stopIfTrue="1" operator="equal">
      <formula>""</formula>
    </cfRule>
  </conditionalFormatting>
  <conditionalFormatting sqref="Z868:AB870">
    <cfRule type="cellIs" dxfId="60" priority="61" stopIfTrue="1" operator="equal">
      <formula>""</formula>
    </cfRule>
  </conditionalFormatting>
  <conditionalFormatting sqref="Z872:AB872">
    <cfRule type="cellIs" dxfId="59" priority="60" stopIfTrue="1" operator="equal">
      <formula>""</formula>
    </cfRule>
  </conditionalFormatting>
  <conditionalFormatting sqref="Z874:AB874">
    <cfRule type="cellIs" dxfId="58" priority="59" stopIfTrue="1" operator="equal">
      <formula>""</formula>
    </cfRule>
  </conditionalFormatting>
  <conditionalFormatting sqref="Z877:AB878">
    <cfRule type="cellIs" dxfId="57" priority="58" stopIfTrue="1" operator="equal">
      <formula>""</formula>
    </cfRule>
  </conditionalFormatting>
  <conditionalFormatting sqref="Z880:AB880">
    <cfRule type="cellIs" dxfId="56" priority="57" stopIfTrue="1" operator="equal">
      <formula>""</formula>
    </cfRule>
  </conditionalFormatting>
  <conditionalFormatting sqref="Z884:AB885">
    <cfRule type="cellIs" dxfId="55" priority="56" stopIfTrue="1" operator="equal">
      <formula>""</formula>
    </cfRule>
  </conditionalFormatting>
  <conditionalFormatting sqref="Z887:AB889">
    <cfRule type="cellIs" dxfId="54" priority="55" stopIfTrue="1" operator="equal">
      <formula>""</formula>
    </cfRule>
  </conditionalFormatting>
  <conditionalFormatting sqref="Z892:AB894">
    <cfRule type="cellIs" dxfId="53" priority="54" stopIfTrue="1" operator="equal">
      <formula>""</formula>
    </cfRule>
  </conditionalFormatting>
  <conditionalFormatting sqref="Z897:AB899">
    <cfRule type="cellIs" dxfId="52" priority="53" stopIfTrue="1" operator="equal">
      <formula>""</formula>
    </cfRule>
  </conditionalFormatting>
  <conditionalFormatting sqref="Z901:AB901">
    <cfRule type="cellIs" dxfId="51" priority="52" stopIfTrue="1" operator="equal">
      <formula>""</formula>
    </cfRule>
  </conditionalFormatting>
  <conditionalFormatting sqref="Z905:AB906">
    <cfRule type="cellIs" dxfId="50" priority="51" stopIfTrue="1" operator="equal">
      <formula>""</formula>
    </cfRule>
  </conditionalFormatting>
  <conditionalFormatting sqref="Z908:AB908">
    <cfRule type="cellIs" dxfId="49" priority="50" stopIfTrue="1" operator="equal">
      <formula>""</formula>
    </cfRule>
  </conditionalFormatting>
  <conditionalFormatting sqref="Z910:AB910">
    <cfRule type="cellIs" dxfId="48" priority="49" stopIfTrue="1" operator="equal">
      <formula>""</formula>
    </cfRule>
  </conditionalFormatting>
  <conditionalFormatting sqref="Z911:AB911">
    <cfRule type="cellIs" dxfId="47" priority="48" stopIfTrue="1" operator="equal">
      <formula>""</formula>
    </cfRule>
  </conditionalFormatting>
  <conditionalFormatting sqref="Z914:AB914">
    <cfRule type="cellIs" dxfId="46" priority="47" stopIfTrue="1" operator="equal">
      <formula>""</formula>
    </cfRule>
  </conditionalFormatting>
  <conditionalFormatting sqref="Z916:AB918">
    <cfRule type="cellIs" dxfId="45" priority="46" stopIfTrue="1" operator="equal">
      <formula>""</formula>
    </cfRule>
  </conditionalFormatting>
  <conditionalFormatting sqref="Z920:AB923">
    <cfRule type="cellIs" dxfId="44" priority="45" stopIfTrue="1" operator="equal">
      <formula>""</formula>
    </cfRule>
  </conditionalFormatting>
  <conditionalFormatting sqref="Z925:AB925">
    <cfRule type="cellIs" dxfId="43" priority="44" stopIfTrue="1" operator="equal">
      <formula>""</formula>
    </cfRule>
  </conditionalFormatting>
  <conditionalFormatting sqref="Z928:AB928">
    <cfRule type="cellIs" dxfId="42" priority="43" stopIfTrue="1" operator="equal">
      <formula>""</formula>
    </cfRule>
  </conditionalFormatting>
  <conditionalFormatting sqref="Z930:AB931">
    <cfRule type="cellIs" dxfId="41" priority="42" stopIfTrue="1" operator="equal">
      <formula>""</formula>
    </cfRule>
  </conditionalFormatting>
  <conditionalFormatting sqref="Z933:AB933">
    <cfRule type="cellIs" dxfId="40" priority="41" stopIfTrue="1" operator="equal">
      <formula>""</formula>
    </cfRule>
  </conditionalFormatting>
  <conditionalFormatting sqref="Z935:AB935">
    <cfRule type="cellIs" dxfId="39" priority="40" stopIfTrue="1" operator="equal">
      <formula>""</formula>
    </cfRule>
  </conditionalFormatting>
  <conditionalFormatting sqref="Z937:AB937">
    <cfRule type="cellIs" dxfId="38" priority="39" stopIfTrue="1" operator="equal">
      <formula>""</formula>
    </cfRule>
  </conditionalFormatting>
  <conditionalFormatting sqref="Z939:AB939">
    <cfRule type="cellIs" dxfId="37" priority="38" stopIfTrue="1" operator="equal">
      <formula>""</formula>
    </cfRule>
  </conditionalFormatting>
  <conditionalFormatting sqref="Z942:AB942">
    <cfRule type="cellIs" dxfId="36" priority="37" stopIfTrue="1" operator="equal">
      <formula>""</formula>
    </cfRule>
  </conditionalFormatting>
  <conditionalFormatting sqref="Z944:AB944">
    <cfRule type="cellIs" dxfId="35" priority="36" stopIfTrue="1" operator="equal">
      <formula>""</formula>
    </cfRule>
  </conditionalFormatting>
  <conditionalFormatting sqref="Z947:AB951">
    <cfRule type="cellIs" dxfId="34" priority="35" stopIfTrue="1" operator="equal">
      <formula>""</formula>
    </cfRule>
  </conditionalFormatting>
  <conditionalFormatting sqref="Z953:AB953">
    <cfRule type="cellIs" dxfId="33" priority="34" stopIfTrue="1" operator="equal">
      <formula>""</formula>
    </cfRule>
  </conditionalFormatting>
  <conditionalFormatting sqref="Z955:AB955">
    <cfRule type="cellIs" dxfId="32" priority="33" stopIfTrue="1" operator="equal">
      <formula>""</formula>
    </cfRule>
  </conditionalFormatting>
  <conditionalFormatting sqref="Z957:AB957">
    <cfRule type="cellIs" dxfId="31" priority="32" stopIfTrue="1" operator="equal">
      <formula>""</formula>
    </cfRule>
  </conditionalFormatting>
  <conditionalFormatting sqref="Z959:AB959">
    <cfRule type="cellIs" dxfId="30" priority="31" stopIfTrue="1" operator="equal">
      <formula>""</formula>
    </cfRule>
  </conditionalFormatting>
  <conditionalFormatting sqref="Z961:AB961">
    <cfRule type="cellIs" dxfId="29" priority="30" stopIfTrue="1" operator="equal">
      <formula>""</formula>
    </cfRule>
  </conditionalFormatting>
  <conditionalFormatting sqref="Z963:AB963">
    <cfRule type="cellIs" dxfId="28" priority="29" stopIfTrue="1" operator="equal">
      <formula>""</formula>
    </cfRule>
  </conditionalFormatting>
  <conditionalFormatting sqref="Z965:AB969">
    <cfRule type="cellIs" dxfId="27" priority="28" stopIfTrue="1" operator="equal">
      <formula>""</formula>
    </cfRule>
  </conditionalFormatting>
  <conditionalFormatting sqref="Z973:AB974">
    <cfRule type="cellIs" dxfId="26" priority="27" stopIfTrue="1" operator="equal">
      <formula>""</formula>
    </cfRule>
  </conditionalFormatting>
  <conditionalFormatting sqref="Z976:AB977">
    <cfRule type="cellIs" dxfId="25" priority="26" stopIfTrue="1" operator="equal">
      <formula>""</formula>
    </cfRule>
  </conditionalFormatting>
  <conditionalFormatting sqref="Z979:AB983">
    <cfRule type="cellIs" dxfId="24" priority="25" stopIfTrue="1" operator="equal">
      <formula>""</formula>
    </cfRule>
  </conditionalFormatting>
  <conditionalFormatting sqref="Z985:AB985">
    <cfRule type="cellIs" dxfId="23" priority="24" stopIfTrue="1" operator="equal">
      <formula>""</formula>
    </cfRule>
  </conditionalFormatting>
  <conditionalFormatting sqref="Z989:AB989">
    <cfRule type="cellIs" dxfId="22" priority="23" stopIfTrue="1" operator="equal">
      <formula>""</formula>
    </cfRule>
  </conditionalFormatting>
  <conditionalFormatting sqref="Z991:AB992">
    <cfRule type="cellIs" dxfId="21" priority="22" stopIfTrue="1" operator="equal">
      <formula>""</formula>
    </cfRule>
  </conditionalFormatting>
  <conditionalFormatting sqref="Z994:AB994">
    <cfRule type="cellIs" dxfId="20" priority="21" stopIfTrue="1" operator="equal">
      <formula>""</formula>
    </cfRule>
  </conditionalFormatting>
  <conditionalFormatting sqref="Z996:AB997">
    <cfRule type="cellIs" dxfId="19" priority="20" stopIfTrue="1" operator="equal">
      <formula>""</formula>
    </cfRule>
  </conditionalFormatting>
  <conditionalFormatting sqref="Z1001:AB1004">
    <cfRule type="cellIs" dxfId="18" priority="19" stopIfTrue="1" operator="equal">
      <formula>""</formula>
    </cfRule>
  </conditionalFormatting>
  <conditionalFormatting sqref="Z1006:AB1006">
    <cfRule type="cellIs" dxfId="17" priority="18" stopIfTrue="1" operator="equal">
      <formula>""</formula>
    </cfRule>
  </conditionalFormatting>
  <conditionalFormatting sqref="Z1008:AB1009">
    <cfRule type="cellIs" dxfId="16" priority="17" stopIfTrue="1" operator="equal">
      <formula>""</formula>
    </cfRule>
  </conditionalFormatting>
  <conditionalFormatting sqref="Z1013:AB1015">
    <cfRule type="cellIs" dxfId="15" priority="16" stopIfTrue="1" operator="equal">
      <formula>""</formula>
    </cfRule>
  </conditionalFormatting>
  <conditionalFormatting sqref="Z1018:AB1019">
    <cfRule type="cellIs" dxfId="14" priority="15" stopIfTrue="1" operator="equal">
      <formula>""</formula>
    </cfRule>
  </conditionalFormatting>
  <conditionalFormatting sqref="Z1021:AB1021">
    <cfRule type="cellIs" dxfId="13" priority="14" stopIfTrue="1" operator="equal">
      <formula>""</formula>
    </cfRule>
  </conditionalFormatting>
  <conditionalFormatting sqref="Z1023:AB1025">
    <cfRule type="cellIs" dxfId="12" priority="13" stopIfTrue="1" operator="equal">
      <formula>""</formula>
    </cfRule>
  </conditionalFormatting>
  <conditionalFormatting sqref="Z1028:AB1030">
    <cfRule type="cellIs" dxfId="11" priority="12" stopIfTrue="1" operator="equal">
      <formula>""</formula>
    </cfRule>
  </conditionalFormatting>
  <conditionalFormatting sqref="Z1032:AB1032">
    <cfRule type="cellIs" dxfId="10" priority="11" stopIfTrue="1" operator="equal">
      <formula>""</formula>
    </cfRule>
  </conditionalFormatting>
  <conditionalFormatting sqref="Z1034:AB1037">
    <cfRule type="cellIs" dxfId="9" priority="10" stopIfTrue="1" operator="equal">
      <formula>""</formula>
    </cfRule>
  </conditionalFormatting>
  <conditionalFormatting sqref="Z1039:AB1039">
    <cfRule type="cellIs" dxfId="8" priority="9" stopIfTrue="1" operator="equal">
      <formula>""</formula>
    </cfRule>
  </conditionalFormatting>
  <conditionalFormatting sqref="Z1041:AB1043">
    <cfRule type="cellIs" dxfId="7" priority="8" stopIfTrue="1" operator="equal">
      <formula>""</formula>
    </cfRule>
  </conditionalFormatting>
  <conditionalFormatting sqref="Z1045:AB1046">
    <cfRule type="cellIs" dxfId="6" priority="7" stopIfTrue="1" operator="equal">
      <formula>""</formula>
    </cfRule>
  </conditionalFormatting>
  <conditionalFormatting sqref="Z1048:AB1049">
    <cfRule type="cellIs" dxfId="5" priority="6" stopIfTrue="1" operator="equal">
      <formula>""</formula>
    </cfRule>
  </conditionalFormatting>
  <conditionalFormatting sqref="Z1052:AB1056">
    <cfRule type="cellIs" dxfId="4" priority="5" stopIfTrue="1" operator="equal">
      <formula>""</formula>
    </cfRule>
  </conditionalFormatting>
  <conditionalFormatting sqref="Z1060:AB1060">
    <cfRule type="cellIs" dxfId="3" priority="4" stopIfTrue="1" operator="equal">
      <formula>""</formula>
    </cfRule>
  </conditionalFormatting>
  <conditionalFormatting sqref="Z1063:AB1063">
    <cfRule type="cellIs" dxfId="2" priority="3" stopIfTrue="1" operator="equal">
      <formula>""</formula>
    </cfRule>
  </conditionalFormatting>
  <conditionalFormatting sqref="Z1066:AB1066">
    <cfRule type="cellIs" dxfId="1" priority="2" stopIfTrue="1" operator="equal">
      <formula>""</formula>
    </cfRule>
  </conditionalFormatting>
  <dataValidations count="4">
    <dataValidation type="list" allowBlank="1" showInputMessage="1" showErrorMessage="1" sqref="Z700:AB985 Z236:Z257 Z259:AB698 AA256:AB257 Z987:AB1066 AA238:AB240 AA242:AB246 AA248:AB248 AA250:AB251 AA253:AB253 Z1068:AB1070" xr:uid="{4FAF5A39-5613-4EE7-891D-DAA2D3A49A51}">
      <formula1>"○"</formula1>
    </dataValidation>
    <dataValidation type="list" allowBlank="1" showInputMessage="1" showErrorMessage="1" sqref="B163:B165 D167:D168 C189:C190 C199 I199 N199 S199 C206 G206 J206 P206 N114:N125 O143:O145 B147:B149 O147:O148" xr:uid="{7902332B-6E3F-40A7-AD9B-D3D548D26DDA}">
      <formula1>"✓"</formula1>
    </dataValidation>
    <dataValidation type="list" allowBlank="1" showInputMessage="1" showErrorMessage="1" sqref="Y151:AB151 Y98:AB98 Y111:AB111 Y128:AB128 AB139" xr:uid="{C167365E-054D-408A-9901-30F24C3364D9}">
      <formula1>"有,無"</formula1>
    </dataValidation>
    <dataValidation type="list" allowBlank="1" showInputMessage="1" showErrorMessage="1" sqref="B154:L157" xr:uid="{DEDBAC81-FDCD-4BB4-B9B1-495F2C673808}">
      <formula1>$AG$150:$AG$153</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headerFooter>
    <oddFooter>&amp;R&amp;"ＭＳ Ｐ明朝,標準"&amp;10AA208-02-EN（&amp;P/&amp;N）（2019.08.13改訂）</oddFooter>
  </headerFooter>
  <rowBreaks count="3" manualBreakCount="3">
    <brk id="129" max="27" man="1"/>
    <brk id="196" max="16383" man="1"/>
    <brk id="2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サイト入力用(2～50)</vt:lpstr>
      <vt:lpstr>申請時アンケート</vt:lpstr>
      <vt:lpstr>申請時アンケート!Print_Area</vt:lpstr>
      <vt:lpstr>申請書!Print_Area</vt:lpstr>
    </vt:vector>
  </TitlesOfParts>
  <Company>(社)日本能率協会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景子</dc:creator>
  <cp:lastModifiedBy>田村里絵</cp:lastModifiedBy>
  <cp:lastPrinted>2019-07-23T05:33:03Z</cp:lastPrinted>
  <dcterms:created xsi:type="dcterms:W3CDTF">2019-06-18T05:59:21Z</dcterms:created>
  <dcterms:modified xsi:type="dcterms:W3CDTF">2020-12-04T06:46:47Z</dcterms:modified>
</cp:coreProperties>
</file>